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0" yWindow="240" windowWidth="15195" windowHeight="7500" tabRatio="933" activeTab="11"/>
  </bookViews>
  <sheets>
    <sheet name="OCAK2015" sheetId="1" r:id="rId1"/>
    <sheet name="ŞUBAT2015" sheetId="2" r:id="rId2"/>
    <sheet name="MART2015" sheetId="3" r:id="rId3"/>
    <sheet name="NİSAN2015" sheetId="4" r:id="rId4"/>
    <sheet name="MAYIS2015" sheetId="5" r:id="rId5"/>
    <sheet name="HAZİRAN2015" sheetId="6" r:id="rId6"/>
    <sheet name="TEMMUZ2015" sheetId="7" r:id="rId7"/>
    <sheet name="AĞUSTOS2015" sheetId="8" r:id="rId8"/>
    <sheet name="EYLÜL2015" sheetId="9" r:id="rId9"/>
    <sheet name="EKİM2015" sheetId="10" r:id="rId10"/>
    <sheet name="KASIM2015" sheetId="11" r:id="rId11"/>
    <sheet name="OCAK-KASIM Toplam2015" sheetId="12" r:id="rId12"/>
    <sheet name="Sayfa1" sheetId="13" r:id="rId13"/>
  </sheets>
  <definedNames>
    <definedName name="_xlnm.Print_Area" localSheetId="7">'AĞUSTOS2015'!$A$4:$J$63</definedName>
    <definedName name="_xlnm.Print_Area" localSheetId="9">'EKİM2015'!$A$4:$J$63</definedName>
    <definedName name="_xlnm.Print_Area" localSheetId="8">'EYLÜL2015'!$A$4:$J$63</definedName>
    <definedName name="_xlnm.Print_Area" localSheetId="5">'HAZİRAN2015'!$A$4:$J$63</definedName>
    <definedName name="_xlnm.Print_Area" localSheetId="10">'KASIM2015'!$A$4:$J$63</definedName>
    <definedName name="_xlnm.Print_Area" localSheetId="2">'MART2015'!$A$4:$J$63</definedName>
    <definedName name="_xlnm.Print_Area" localSheetId="4">'MAYIS2015'!$A$4:$J$63</definedName>
    <definedName name="_xlnm.Print_Area" localSheetId="3">'NİSAN2015'!$A$4:$J$63</definedName>
    <definedName name="_xlnm.Print_Area" localSheetId="0">'OCAK2015'!$A$4:$J$63</definedName>
    <definedName name="_xlnm.Print_Area" localSheetId="11">'OCAK-KASIM Toplam2015'!$A$4:$J$63</definedName>
    <definedName name="_xlnm.Print_Area" localSheetId="1">'ŞUBAT2015'!$A$4:$J$63</definedName>
    <definedName name="_xlnm.Print_Area" localSheetId="6">'TEMMUZ2015'!$A$4:$J$63</definedName>
  </definedNames>
  <calcPr fullCalcOnLoad="1"/>
</workbook>
</file>

<file path=xl/sharedStrings.xml><?xml version="1.0" encoding="utf-8"?>
<sst xmlns="http://schemas.openxmlformats.org/spreadsheetml/2006/main" count="744" uniqueCount="66">
  <si>
    <t>MARKA</t>
  </si>
  <si>
    <t>HAFİF TİCARİ</t>
  </si>
  <si>
    <t>TOPLAM</t>
  </si>
  <si>
    <t>YERLİ</t>
  </si>
  <si>
    <t>İTHAL</t>
  </si>
  <si>
    <t>ALFA ROMEO</t>
  </si>
  <si>
    <t>AUDI</t>
  </si>
  <si>
    <t>BENTLEY</t>
  </si>
  <si>
    <t>BMW</t>
  </si>
  <si>
    <t>CITROEN</t>
  </si>
  <si>
    <t>DACIA</t>
  </si>
  <si>
    <t>FERRARI</t>
  </si>
  <si>
    <t>FIAT</t>
  </si>
  <si>
    <t>FORD</t>
  </si>
  <si>
    <t>HONDA</t>
  </si>
  <si>
    <t>HYUNDAI</t>
  </si>
  <si>
    <t>ISUZU</t>
  </si>
  <si>
    <t>IVECO</t>
  </si>
  <si>
    <t>JEEP</t>
  </si>
  <si>
    <t>KARSAN</t>
  </si>
  <si>
    <t>KIA</t>
  </si>
  <si>
    <t>LADA</t>
  </si>
  <si>
    <t>LAMBORGHINI</t>
  </si>
  <si>
    <t>LANCIA</t>
  </si>
  <si>
    <t>LAND ROVER</t>
  </si>
  <si>
    <t>MASERATI</t>
  </si>
  <si>
    <t>MAZDA</t>
  </si>
  <si>
    <t>MERCEDES-BENZ</t>
  </si>
  <si>
    <t>MINI</t>
  </si>
  <si>
    <t>MITSUBISHI</t>
  </si>
  <si>
    <t>NISSAN</t>
  </si>
  <si>
    <t>OPEL</t>
  </si>
  <si>
    <t>OTOKAR</t>
  </si>
  <si>
    <t>PEUGEOT</t>
  </si>
  <si>
    <t>PORSCHE</t>
  </si>
  <si>
    <t>PROTON</t>
  </si>
  <si>
    <t>RENAULT</t>
  </si>
  <si>
    <t>SEAT</t>
  </si>
  <si>
    <t>SKODA</t>
  </si>
  <si>
    <t>SMART</t>
  </si>
  <si>
    <t>SUBARU</t>
  </si>
  <si>
    <t>SUZUKI</t>
  </si>
  <si>
    <t>TATA</t>
  </si>
  <si>
    <t>TOYOTA</t>
  </si>
  <si>
    <t>VOLKSWAGEN</t>
  </si>
  <si>
    <t>VOLVO</t>
  </si>
  <si>
    <t>TOPLAM:</t>
  </si>
  <si>
    <t>SSANGYONG</t>
  </si>
  <si>
    <t>CHERY</t>
  </si>
  <si>
    <t>GEELY</t>
  </si>
  <si>
    <t>INFINITI</t>
  </si>
  <si>
    <t>OTOMOBİL</t>
  </si>
  <si>
    <t>PERAKENDE SATIŞLAR YERLİ / İTHAL DAĞILIMI: OCAK-2015</t>
  </si>
  <si>
    <t>JAGUAR</t>
  </si>
  <si>
    <t>PERAKENDE SATIŞLAR YERLİ / İTHAL DAĞILIMI: ŞUBAT-2015</t>
  </si>
  <si>
    <t>PERAKENDE SATIŞLAR YERLİ / İTHAL DAĞILIMI: MART-2015</t>
  </si>
  <si>
    <t>PERAKENDE SATIŞLAR YERLİ / İTHAL DAĞILIMI: NİSAN-2015</t>
  </si>
  <si>
    <t>PERAKENDE SATIŞLAR YERLİ / İTHAL DAĞILIMI: MAYIS-2015</t>
  </si>
  <si>
    <t>PERAKENDE SATIŞLAR YERLİ / İTHAL DAĞILIMI: HAZİRAN-2015</t>
  </si>
  <si>
    <t>PERAKENDE SATIŞLAR YERLİ / İTHAL DAĞILIMI: TEMMUZ-2015</t>
  </si>
  <si>
    <t>LEXUS</t>
  </si>
  <si>
    <t>PERAKENDE SATIŞLAR YERLİ / İTHAL DAĞILIMI: AĞUSTOS 2015</t>
  </si>
  <si>
    <t>PERAKENDE SATIŞLAR YERLİ / İTHAL DAĞILIMI: EYLÜL 2015</t>
  </si>
  <si>
    <t>PERAKENDE SATIŞLAR YERLİ / İTHAL DAĞILIMI: EKİM 2015</t>
  </si>
  <si>
    <t>PERAKENDE SATIŞLAR YERLİ / İTHAL DAĞILIMI: OCAK-KASIM 2015</t>
  </si>
  <si>
    <t>PERAKENDE SATIŞLAR YERLİ / İTHAL DAĞILIMI: KASIM 2015</t>
  </si>
</sst>
</file>

<file path=xl/styles.xml><?xml version="1.0" encoding="utf-8"?>
<styleSheet xmlns="http://schemas.openxmlformats.org/spreadsheetml/2006/main">
  <numFmts count="3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0;[Red]#,##0"/>
    <numFmt numFmtId="176" formatCode="#,##0.00;[Red]#,##0.00"/>
    <numFmt numFmtId="177" formatCode="#,##0.000"/>
    <numFmt numFmtId="178" formatCode="#,##0.0"/>
    <numFmt numFmtId="179" formatCode="0.00000000"/>
    <numFmt numFmtId="180" formatCode="0.000000000"/>
    <numFmt numFmtId="181" formatCode="0.0000000"/>
    <numFmt numFmtId="182" formatCode="0.000000"/>
    <numFmt numFmtId="183" formatCode="0.00000"/>
    <numFmt numFmtId="184" formatCode="0.0000"/>
    <numFmt numFmtId="185" formatCode="0.000"/>
    <numFmt numFmtId="186" formatCode="[$¥€-2]\ #,##0.00_);[Red]\([$€-2]\ #,##0.00\)"/>
  </numFmts>
  <fonts count="27">
    <font>
      <sz val="10"/>
      <name val="Arial Tur"/>
      <family val="0"/>
    </font>
    <font>
      <u val="single"/>
      <sz val="10"/>
      <color indexed="36"/>
      <name val="Arial Tur"/>
      <family val="0"/>
    </font>
    <font>
      <u val="single"/>
      <sz val="10"/>
      <color indexed="12"/>
      <name val="Arial Tur"/>
      <family val="0"/>
    </font>
    <font>
      <sz val="8"/>
      <color indexed="63"/>
      <name val="Arial"/>
      <family val="2"/>
    </font>
    <font>
      <sz val="10"/>
      <name val="Arial"/>
      <family val="2"/>
    </font>
    <font>
      <b/>
      <sz val="14"/>
      <color indexed="10"/>
      <name val="Arial"/>
      <family val="2"/>
    </font>
    <font>
      <b/>
      <sz val="9"/>
      <color indexed="8"/>
      <name val="Arial"/>
      <family val="2"/>
    </font>
    <font>
      <b/>
      <sz val="8"/>
      <color indexed="63"/>
      <name val="Arial"/>
      <family val="2"/>
    </font>
    <font>
      <b/>
      <sz val="9"/>
      <color indexed="63"/>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6">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41" fontId="0" fillId="0" borderId="0" applyFont="0" applyFill="0" applyBorder="0" applyAlignment="0" applyProtection="0"/>
    <xf numFmtId="0" fontId="17" fillId="16" borderId="5" applyNumberFormat="0" applyAlignment="0" applyProtection="0"/>
    <xf numFmtId="0" fontId="18" fillId="7" borderId="6" applyNumberFormat="0" applyAlignment="0" applyProtection="0"/>
    <xf numFmtId="0" fontId="19" fillId="16" borderId="6" applyNumberFormat="0" applyAlignment="0" applyProtection="0"/>
    <xf numFmtId="0" fontId="20" fillId="17" borderId="7" applyNumberFormat="0" applyAlignment="0" applyProtection="0"/>
    <xf numFmtId="0" fontId="21" fillId="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2" fillId="3" borderId="0" applyNumberFormat="0" applyBorder="0" applyAlignment="0" applyProtection="0"/>
    <xf numFmtId="0" fontId="0" fillId="0" borderId="0">
      <alignment/>
      <protection/>
    </xf>
    <xf numFmtId="0" fontId="4" fillId="0" borderId="0">
      <alignment/>
      <protection/>
    </xf>
    <xf numFmtId="0" fontId="9" fillId="18" borderId="8" applyNumberFormat="0" applyFont="0" applyAlignment="0" applyProtection="0"/>
    <xf numFmtId="0" fontId="23"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3" borderId="0" applyNumberFormat="0" applyBorder="0" applyAlignment="0" applyProtection="0"/>
    <xf numFmtId="9" fontId="0" fillId="0" borderId="0" applyFont="0" applyFill="0" applyBorder="0" applyAlignment="0" applyProtection="0"/>
  </cellStyleXfs>
  <cellXfs count="20">
    <xf numFmtId="0" fontId="0" fillId="0" borderId="0" xfId="0" applyAlignment="1">
      <alignment/>
    </xf>
    <xf numFmtId="0" fontId="3" fillId="0" borderId="0" xfId="0" applyFont="1" applyFill="1" applyAlignment="1">
      <alignment vertical="center"/>
    </xf>
    <xf numFmtId="0" fontId="4" fillId="0" borderId="0" xfId="0" applyFont="1" applyFill="1" applyAlignment="1">
      <alignment vertical="center"/>
    </xf>
    <xf numFmtId="0" fontId="6" fillId="0" borderId="10" xfId="0" applyFont="1" applyFill="1" applyBorder="1" applyAlignment="1">
      <alignment horizontal="center" vertical="center"/>
    </xf>
    <xf numFmtId="0" fontId="3" fillId="0" borderId="11" xfId="0" applyFont="1" applyFill="1" applyBorder="1" applyAlignment="1">
      <alignment vertical="center"/>
    </xf>
    <xf numFmtId="3" fontId="3" fillId="0" borderId="12" xfId="0" applyNumberFormat="1" applyFont="1" applyFill="1" applyBorder="1" applyAlignment="1">
      <alignment vertical="center"/>
    </xf>
    <xf numFmtId="3" fontId="3" fillId="0" borderId="13" xfId="0" applyNumberFormat="1" applyFont="1" applyFill="1" applyBorder="1" applyAlignment="1">
      <alignment vertical="center"/>
    </xf>
    <xf numFmtId="0" fontId="7" fillId="0" borderId="10" xfId="0" applyFont="1" applyFill="1" applyBorder="1" applyAlignment="1">
      <alignment horizontal="left" vertical="center"/>
    </xf>
    <xf numFmtId="3" fontId="3" fillId="0" borderId="10" xfId="0" applyNumberFormat="1" applyFont="1" applyFill="1" applyBorder="1" applyAlignment="1">
      <alignment horizontal="center" vertical="center"/>
    </xf>
    <xf numFmtId="0" fontId="6" fillId="0" borderId="10" xfId="0" applyFont="1" applyFill="1" applyBorder="1" applyAlignment="1">
      <alignment horizontal="left" vertical="center"/>
    </xf>
    <xf numFmtId="3" fontId="6" fillId="0" borderId="10"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1"/>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1"/>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56</xdr:row>
      <xdr:rowOff>85725</xdr:rowOff>
    </xdr:from>
    <xdr:to>
      <xdr:col>10</xdr:col>
      <xdr:colOff>0</xdr:colOff>
      <xdr:row>63</xdr:row>
      <xdr:rowOff>85725</xdr:rowOff>
    </xdr:to>
    <xdr:sp>
      <xdr:nvSpPr>
        <xdr:cNvPr id="3" name="Text Box 3"/>
        <xdr:cNvSpPr txBox="1">
          <a:spLocks noChangeArrowheads="1"/>
        </xdr:cNvSpPr>
      </xdr:nvSpPr>
      <xdr:spPr>
        <a:xfrm>
          <a:off x="0" y="106108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0"/>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0"/>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56</xdr:row>
      <xdr:rowOff>85725</xdr:rowOff>
    </xdr:from>
    <xdr:to>
      <xdr:col>10</xdr:col>
      <xdr:colOff>0</xdr:colOff>
      <xdr:row>63</xdr:row>
      <xdr:rowOff>85725</xdr:rowOff>
    </xdr:to>
    <xdr:sp>
      <xdr:nvSpPr>
        <xdr:cNvPr id="3" name="Text Box 3"/>
        <xdr:cNvSpPr txBox="1">
          <a:spLocks noChangeArrowheads="1"/>
        </xdr:cNvSpPr>
      </xdr:nvSpPr>
      <xdr:spPr>
        <a:xfrm>
          <a:off x="0" y="106108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0"/>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0"/>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56</xdr:row>
      <xdr:rowOff>85725</xdr:rowOff>
    </xdr:from>
    <xdr:to>
      <xdr:col>10</xdr:col>
      <xdr:colOff>0</xdr:colOff>
      <xdr:row>63</xdr:row>
      <xdr:rowOff>85725</xdr:rowOff>
    </xdr:to>
    <xdr:sp>
      <xdr:nvSpPr>
        <xdr:cNvPr id="3" name="Text Box 3"/>
        <xdr:cNvSpPr txBox="1">
          <a:spLocks noChangeArrowheads="1"/>
        </xdr:cNvSpPr>
      </xdr:nvSpPr>
      <xdr:spPr>
        <a:xfrm>
          <a:off x="0" y="106108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1"/>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1"/>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56</xdr:row>
      <xdr:rowOff>85725</xdr:rowOff>
    </xdr:from>
    <xdr:to>
      <xdr:col>10</xdr:col>
      <xdr:colOff>0</xdr:colOff>
      <xdr:row>63</xdr:row>
      <xdr:rowOff>85725</xdr:rowOff>
    </xdr:to>
    <xdr:sp>
      <xdr:nvSpPr>
        <xdr:cNvPr id="3" name="Text Box 3"/>
        <xdr:cNvSpPr txBox="1">
          <a:spLocks noChangeArrowheads="1"/>
        </xdr:cNvSpPr>
      </xdr:nvSpPr>
      <xdr:spPr>
        <a:xfrm>
          <a:off x="0" y="106108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1"/>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1"/>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56</xdr:row>
      <xdr:rowOff>85725</xdr:rowOff>
    </xdr:from>
    <xdr:to>
      <xdr:col>10</xdr:col>
      <xdr:colOff>0</xdr:colOff>
      <xdr:row>63</xdr:row>
      <xdr:rowOff>85725</xdr:rowOff>
    </xdr:to>
    <xdr:sp>
      <xdr:nvSpPr>
        <xdr:cNvPr id="3" name="Text Box 3"/>
        <xdr:cNvSpPr txBox="1">
          <a:spLocks noChangeArrowheads="1"/>
        </xdr:cNvSpPr>
      </xdr:nvSpPr>
      <xdr:spPr>
        <a:xfrm>
          <a:off x="0" y="106108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0"/>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0"/>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56</xdr:row>
      <xdr:rowOff>85725</xdr:rowOff>
    </xdr:from>
    <xdr:to>
      <xdr:col>10</xdr:col>
      <xdr:colOff>0</xdr:colOff>
      <xdr:row>63</xdr:row>
      <xdr:rowOff>85725</xdr:rowOff>
    </xdr:to>
    <xdr:sp>
      <xdr:nvSpPr>
        <xdr:cNvPr id="3" name="Text Box 3"/>
        <xdr:cNvSpPr txBox="1">
          <a:spLocks noChangeArrowheads="1"/>
        </xdr:cNvSpPr>
      </xdr:nvSpPr>
      <xdr:spPr>
        <a:xfrm>
          <a:off x="0" y="106108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0"/>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0"/>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56</xdr:row>
      <xdr:rowOff>85725</xdr:rowOff>
    </xdr:from>
    <xdr:to>
      <xdr:col>10</xdr:col>
      <xdr:colOff>0</xdr:colOff>
      <xdr:row>63</xdr:row>
      <xdr:rowOff>85725</xdr:rowOff>
    </xdr:to>
    <xdr:sp>
      <xdr:nvSpPr>
        <xdr:cNvPr id="3" name="Text Box 3"/>
        <xdr:cNvSpPr txBox="1">
          <a:spLocks noChangeArrowheads="1"/>
        </xdr:cNvSpPr>
      </xdr:nvSpPr>
      <xdr:spPr>
        <a:xfrm>
          <a:off x="0" y="106108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0"/>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0"/>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56</xdr:row>
      <xdr:rowOff>85725</xdr:rowOff>
    </xdr:from>
    <xdr:to>
      <xdr:col>10</xdr:col>
      <xdr:colOff>0</xdr:colOff>
      <xdr:row>63</xdr:row>
      <xdr:rowOff>85725</xdr:rowOff>
    </xdr:to>
    <xdr:sp>
      <xdr:nvSpPr>
        <xdr:cNvPr id="3" name="Text Box 3"/>
        <xdr:cNvSpPr txBox="1">
          <a:spLocks noChangeArrowheads="1"/>
        </xdr:cNvSpPr>
      </xdr:nvSpPr>
      <xdr:spPr>
        <a:xfrm>
          <a:off x="0" y="106108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0"/>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0"/>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56</xdr:row>
      <xdr:rowOff>85725</xdr:rowOff>
    </xdr:from>
    <xdr:to>
      <xdr:col>10</xdr:col>
      <xdr:colOff>0</xdr:colOff>
      <xdr:row>63</xdr:row>
      <xdr:rowOff>85725</xdr:rowOff>
    </xdr:to>
    <xdr:sp>
      <xdr:nvSpPr>
        <xdr:cNvPr id="3" name="Text Box 3"/>
        <xdr:cNvSpPr txBox="1">
          <a:spLocks noChangeArrowheads="1"/>
        </xdr:cNvSpPr>
      </xdr:nvSpPr>
      <xdr:spPr>
        <a:xfrm>
          <a:off x="0" y="106108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0"/>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0"/>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56</xdr:row>
      <xdr:rowOff>85725</xdr:rowOff>
    </xdr:from>
    <xdr:to>
      <xdr:col>10</xdr:col>
      <xdr:colOff>0</xdr:colOff>
      <xdr:row>63</xdr:row>
      <xdr:rowOff>85725</xdr:rowOff>
    </xdr:to>
    <xdr:sp>
      <xdr:nvSpPr>
        <xdr:cNvPr id="3" name="Text Box 3"/>
        <xdr:cNvSpPr txBox="1">
          <a:spLocks noChangeArrowheads="1"/>
        </xdr:cNvSpPr>
      </xdr:nvSpPr>
      <xdr:spPr>
        <a:xfrm>
          <a:off x="0" y="106108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0"/>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0"/>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56</xdr:row>
      <xdr:rowOff>85725</xdr:rowOff>
    </xdr:from>
    <xdr:to>
      <xdr:col>10</xdr:col>
      <xdr:colOff>0</xdr:colOff>
      <xdr:row>63</xdr:row>
      <xdr:rowOff>85725</xdr:rowOff>
    </xdr:to>
    <xdr:sp>
      <xdr:nvSpPr>
        <xdr:cNvPr id="3" name="Text Box 3"/>
        <xdr:cNvSpPr txBox="1">
          <a:spLocks noChangeArrowheads="1"/>
        </xdr:cNvSpPr>
      </xdr:nvSpPr>
      <xdr:spPr>
        <a:xfrm>
          <a:off x="0" y="106108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0"/>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0"/>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56</xdr:row>
      <xdr:rowOff>85725</xdr:rowOff>
    </xdr:from>
    <xdr:to>
      <xdr:col>10</xdr:col>
      <xdr:colOff>0</xdr:colOff>
      <xdr:row>63</xdr:row>
      <xdr:rowOff>85725</xdr:rowOff>
    </xdr:to>
    <xdr:sp>
      <xdr:nvSpPr>
        <xdr:cNvPr id="3" name="Text Box 3"/>
        <xdr:cNvSpPr txBox="1">
          <a:spLocks noChangeArrowheads="1"/>
        </xdr:cNvSpPr>
      </xdr:nvSpPr>
      <xdr:spPr>
        <a:xfrm>
          <a:off x="0" y="106108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27">
    <pageSetUpPr fitToPage="1"/>
  </sheetPr>
  <dimension ref="A2:J58"/>
  <sheetViews>
    <sheetView showGridLines="0" zoomScalePageLayoutView="0" workbookViewId="0" topLeftCell="A1">
      <selection activeCell="A4" sqref="A4:J4"/>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52</v>
      </c>
      <c r="B4" s="13"/>
      <c r="C4" s="13"/>
      <c r="D4" s="13"/>
      <c r="E4" s="13"/>
      <c r="F4" s="13"/>
      <c r="G4" s="13"/>
      <c r="H4" s="13"/>
      <c r="I4" s="13"/>
      <c r="J4" s="14"/>
    </row>
    <row r="5" spans="1:10" ht="18" customHeight="1">
      <c r="A5" s="18" t="s">
        <v>0</v>
      </c>
      <c r="B5" s="15" t="s">
        <v>51</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c r="C8" s="8">
        <v>34</v>
      </c>
      <c r="D8" s="8">
        <f>B8+C8</f>
        <v>34</v>
      </c>
      <c r="E8" s="8"/>
      <c r="F8" s="8"/>
      <c r="G8" s="8">
        <f>E8+F8</f>
        <v>0</v>
      </c>
      <c r="H8" s="8">
        <f>B8+E8</f>
        <v>0</v>
      </c>
      <c r="I8" s="8">
        <f>C8+F8</f>
        <v>34</v>
      </c>
      <c r="J8" s="8">
        <f>H8+I8</f>
        <v>34</v>
      </c>
    </row>
    <row r="9" spans="1:10" ht="15" customHeight="1">
      <c r="A9" s="7" t="s">
        <v>6</v>
      </c>
      <c r="B9" s="8"/>
      <c r="C9" s="8">
        <v>610</v>
      </c>
      <c r="D9" s="8">
        <f aca="true" t="shared" si="0" ref="D9:D54">B9+C9</f>
        <v>610</v>
      </c>
      <c r="E9" s="8"/>
      <c r="F9" s="8"/>
      <c r="G9" s="8">
        <f aca="true" t="shared" si="1" ref="G9:G54">E9+F9</f>
        <v>0</v>
      </c>
      <c r="H9" s="8">
        <f aca="true" t="shared" si="2" ref="H9:H54">B9+E9</f>
        <v>0</v>
      </c>
      <c r="I9" s="8">
        <f aca="true" t="shared" si="3" ref="I9:I54">C9+F9</f>
        <v>610</v>
      </c>
      <c r="J9" s="8">
        <f aca="true" t="shared" si="4" ref="J9:J54">H9+I9</f>
        <v>610</v>
      </c>
    </row>
    <row r="10" spans="1:10" ht="15" customHeight="1">
      <c r="A10" s="7" t="s">
        <v>7</v>
      </c>
      <c r="B10" s="8"/>
      <c r="C10" s="8"/>
      <c r="D10" s="8">
        <f t="shared" si="0"/>
        <v>0</v>
      </c>
      <c r="E10" s="8"/>
      <c r="F10" s="8"/>
      <c r="G10" s="8">
        <f t="shared" si="1"/>
        <v>0</v>
      </c>
      <c r="H10" s="8">
        <f t="shared" si="2"/>
        <v>0</v>
      </c>
      <c r="I10" s="8">
        <f t="shared" si="3"/>
        <v>0</v>
      </c>
      <c r="J10" s="8">
        <f t="shared" si="4"/>
        <v>0</v>
      </c>
    </row>
    <row r="11" spans="1:10" ht="15" customHeight="1">
      <c r="A11" s="7" t="s">
        <v>8</v>
      </c>
      <c r="B11" s="8"/>
      <c r="C11" s="8">
        <v>1219</v>
      </c>
      <c r="D11" s="8">
        <f t="shared" si="0"/>
        <v>1219</v>
      </c>
      <c r="E11" s="8"/>
      <c r="F11" s="8"/>
      <c r="G11" s="8">
        <f t="shared" si="1"/>
        <v>0</v>
      </c>
      <c r="H11" s="8">
        <f t="shared" si="2"/>
        <v>0</v>
      </c>
      <c r="I11" s="8">
        <f t="shared" si="3"/>
        <v>1219</v>
      </c>
      <c r="J11" s="8">
        <f t="shared" si="4"/>
        <v>1219</v>
      </c>
    </row>
    <row r="12" spans="1:10" ht="15" customHeight="1">
      <c r="A12" s="7" t="s">
        <v>48</v>
      </c>
      <c r="B12" s="8"/>
      <c r="C12" s="8">
        <v>26</v>
      </c>
      <c r="D12" s="8">
        <f t="shared" si="0"/>
        <v>26</v>
      </c>
      <c r="E12" s="8"/>
      <c r="F12" s="8"/>
      <c r="G12" s="8">
        <f t="shared" si="1"/>
        <v>0</v>
      </c>
      <c r="H12" s="8">
        <f t="shared" si="2"/>
        <v>0</v>
      </c>
      <c r="I12" s="8">
        <f t="shared" si="3"/>
        <v>26</v>
      </c>
      <c r="J12" s="8">
        <f t="shared" si="4"/>
        <v>26</v>
      </c>
    </row>
    <row r="13" spans="1:10" ht="15" customHeight="1">
      <c r="A13" s="7" t="s">
        <v>9</v>
      </c>
      <c r="B13" s="8"/>
      <c r="C13" s="8">
        <v>683</v>
      </c>
      <c r="D13" s="8">
        <f t="shared" si="0"/>
        <v>683</v>
      </c>
      <c r="E13" s="8">
        <v>171</v>
      </c>
      <c r="F13" s="8">
        <v>269</v>
      </c>
      <c r="G13" s="8">
        <f t="shared" si="1"/>
        <v>440</v>
      </c>
      <c r="H13" s="8">
        <f t="shared" si="2"/>
        <v>171</v>
      </c>
      <c r="I13" s="8">
        <f t="shared" si="3"/>
        <v>952</v>
      </c>
      <c r="J13" s="8">
        <f t="shared" si="4"/>
        <v>1123</v>
      </c>
    </row>
    <row r="14" spans="1:10" ht="15" customHeight="1">
      <c r="A14" s="7" t="s">
        <v>10</v>
      </c>
      <c r="B14" s="8"/>
      <c r="C14" s="8">
        <v>1709</v>
      </c>
      <c r="D14" s="8">
        <f t="shared" si="0"/>
        <v>1709</v>
      </c>
      <c r="E14" s="8"/>
      <c r="F14" s="8">
        <v>250</v>
      </c>
      <c r="G14" s="8">
        <f t="shared" si="1"/>
        <v>250</v>
      </c>
      <c r="H14" s="8">
        <f t="shared" si="2"/>
        <v>0</v>
      </c>
      <c r="I14" s="8">
        <f t="shared" si="3"/>
        <v>1959</v>
      </c>
      <c r="J14" s="8">
        <f t="shared" si="4"/>
        <v>1959</v>
      </c>
    </row>
    <row r="15" spans="1:10" ht="15" customHeight="1">
      <c r="A15" s="7" t="s">
        <v>11</v>
      </c>
      <c r="B15" s="8"/>
      <c r="C15" s="8"/>
      <c r="D15" s="8">
        <f t="shared" si="0"/>
        <v>0</v>
      </c>
      <c r="E15" s="8"/>
      <c r="F15" s="8"/>
      <c r="G15" s="8">
        <f t="shared" si="1"/>
        <v>0</v>
      </c>
      <c r="H15" s="8">
        <f aca="true" t="shared" si="5" ref="H15:I18">B15+E15</f>
        <v>0</v>
      </c>
      <c r="I15" s="8">
        <f t="shared" si="5"/>
        <v>0</v>
      </c>
      <c r="J15" s="8">
        <f t="shared" si="4"/>
        <v>0</v>
      </c>
    </row>
    <row r="16" spans="1:10" ht="15" customHeight="1">
      <c r="A16" s="7" t="s">
        <v>12</v>
      </c>
      <c r="B16" s="8">
        <v>1564</v>
      </c>
      <c r="C16" s="8">
        <v>248</v>
      </c>
      <c r="D16" s="8">
        <f t="shared" si="0"/>
        <v>1812</v>
      </c>
      <c r="E16" s="8">
        <v>2011</v>
      </c>
      <c r="F16" s="8">
        <v>347</v>
      </c>
      <c r="G16" s="8">
        <f t="shared" si="1"/>
        <v>2358</v>
      </c>
      <c r="H16" s="8">
        <f t="shared" si="5"/>
        <v>3575</v>
      </c>
      <c r="I16" s="8">
        <f t="shared" si="5"/>
        <v>595</v>
      </c>
      <c r="J16" s="8">
        <f t="shared" si="4"/>
        <v>4170</v>
      </c>
    </row>
    <row r="17" spans="1:10" ht="15" customHeight="1">
      <c r="A17" s="7" t="s">
        <v>13</v>
      </c>
      <c r="B17" s="8">
        <v>79</v>
      </c>
      <c r="C17" s="8">
        <v>1101</v>
      </c>
      <c r="D17" s="8">
        <f t="shared" si="0"/>
        <v>1180</v>
      </c>
      <c r="E17" s="8">
        <v>3125</v>
      </c>
      <c r="F17" s="8">
        <v>46</v>
      </c>
      <c r="G17" s="8">
        <f t="shared" si="1"/>
        <v>3171</v>
      </c>
      <c r="H17" s="8">
        <f t="shared" si="5"/>
        <v>3204</v>
      </c>
      <c r="I17" s="8">
        <f t="shared" si="5"/>
        <v>1147</v>
      </c>
      <c r="J17" s="8">
        <f t="shared" si="4"/>
        <v>4351</v>
      </c>
    </row>
    <row r="18" spans="1:10" ht="15" customHeight="1">
      <c r="A18" s="7" t="s">
        <v>49</v>
      </c>
      <c r="B18" s="8"/>
      <c r="C18" s="8">
        <v>4</v>
      </c>
      <c r="D18" s="8">
        <f t="shared" si="0"/>
        <v>4</v>
      </c>
      <c r="E18" s="8"/>
      <c r="F18" s="8"/>
      <c r="G18" s="8">
        <f t="shared" si="1"/>
        <v>0</v>
      </c>
      <c r="H18" s="8">
        <f t="shared" si="5"/>
        <v>0</v>
      </c>
      <c r="I18" s="8">
        <f t="shared" si="5"/>
        <v>4</v>
      </c>
      <c r="J18" s="8">
        <f>H18+I18</f>
        <v>4</v>
      </c>
    </row>
    <row r="19" spans="1:10" ht="15" customHeight="1">
      <c r="A19" s="7" t="s">
        <v>14</v>
      </c>
      <c r="B19" s="8">
        <v>548</v>
      </c>
      <c r="C19" s="8">
        <v>98</v>
      </c>
      <c r="D19" s="8">
        <f t="shared" si="0"/>
        <v>646</v>
      </c>
      <c r="E19" s="8"/>
      <c r="F19" s="8"/>
      <c r="G19" s="8">
        <f t="shared" si="1"/>
        <v>0</v>
      </c>
      <c r="H19" s="8">
        <f t="shared" si="2"/>
        <v>548</v>
      </c>
      <c r="I19" s="8">
        <f t="shared" si="3"/>
        <v>98</v>
      </c>
      <c r="J19" s="8">
        <f t="shared" si="4"/>
        <v>646</v>
      </c>
    </row>
    <row r="20" spans="1:10" ht="15" customHeight="1">
      <c r="A20" s="7" t="s">
        <v>15</v>
      </c>
      <c r="B20" s="8">
        <v>1500</v>
      </c>
      <c r="C20" s="8">
        <v>784</v>
      </c>
      <c r="D20" s="8">
        <f t="shared" si="0"/>
        <v>2284</v>
      </c>
      <c r="E20" s="8"/>
      <c r="F20" s="8">
        <v>89</v>
      </c>
      <c r="G20" s="8">
        <f t="shared" si="1"/>
        <v>89</v>
      </c>
      <c r="H20" s="8">
        <f t="shared" si="2"/>
        <v>1500</v>
      </c>
      <c r="I20" s="8">
        <f t="shared" si="3"/>
        <v>873</v>
      </c>
      <c r="J20" s="8">
        <f t="shared" si="4"/>
        <v>2373</v>
      </c>
    </row>
    <row r="21" spans="1:10" ht="15" customHeight="1">
      <c r="A21" s="7" t="s">
        <v>50</v>
      </c>
      <c r="B21" s="8"/>
      <c r="C21" s="8">
        <v>1</v>
      </c>
      <c r="D21" s="8">
        <f t="shared" si="0"/>
        <v>1</v>
      </c>
      <c r="E21" s="8"/>
      <c r="F21" s="8"/>
      <c r="G21" s="8">
        <f t="shared" si="1"/>
        <v>0</v>
      </c>
      <c r="H21" s="8">
        <f t="shared" si="2"/>
        <v>0</v>
      </c>
      <c r="I21" s="8">
        <f t="shared" si="3"/>
        <v>1</v>
      </c>
      <c r="J21" s="8">
        <f t="shared" si="4"/>
        <v>1</v>
      </c>
    </row>
    <row r="22" spans="1:10" ht="15" customHeight="1">
      <c r="A22" s="7" t="s">
        <v>16</v>
      </c>
      <c r="B22" s="8"/>
      <c r="C22" s="8"/>
      <c r="D22" s="8">
        <f t="shared" si="0"/>
        <v>0</v>
      </c>
      <c r="E22" s="8">
        <v>270</v>
      </c>
      <c r="F22" s="8">
        <v>27</v>
      </c>
      <c r="G22" s="8">
        <f t="shared" si="1"/>
        <v>297</v>
      </c>
      <c r="H22" s="8">
        <f>B22+E22</f>
        <v>270</v>
      </c>
      <c r="I22" s="8">
        <f>C22+F22</f>
        <v>27</v>
      </c>
      <c r="J22" s="8">
        <f>H22+I22</f>
        <v>297</v>
      </c>
    </row>
    <row r="23" spans="1:10" ht="15" customHeight="1">
      <c r="A23" s="7" t="s">
        <v>17</v>
      </c>
      <c r="B23" s="8"/>
      <c r="C23" s="8"/>
      <c r="D23" s="8">
        <f t="shared" si="0"/>
        <v>0</v>
      </c>
      <c r="E23" s="8"/>
      <c r="F23" s="8">
        <v>117</v>
      </c>
      <c r="G23" s="8">
        <f t="shared" si="1"/>
        <v>117</v>
      </c>
      <c r="H23" s="8">
        <f t="shared" si="2"/>
        <v>0</v>
      </c>
      <c r="I23" s="8">
        <f t="shared" si="3"/>
        <v>117</v>
      </c>
      <c r="J23" s="8">
        <f t="shared" si="4"/>
        <v>117</v>
      </c>
    </row>
    <row r="24" spans="1:10" ht="15" customHeight="1">
      <c r="A24" s="7" t="s">
        <v>53</v>
      </c>
      <c r="B24" s="8"/>
      <c r="C24" s="8"/>
      <c r="D24" s="8">
        <f t="shared" si="0"/>
        <v>0</v>
      </c>
      <c r="E24" s="8"/>
      <c r="F24" s="8"/>
      <c r="G24" s="8">
        <f t="shared" si="1"/>
        <v>0</v>
      </c>
      <c r="H24" s="8">
        <f>B24+E24</f>
        <v>0</v>
      </c>
      <c r="I24" s="8">
        <f>C24+F24</f>
        <v>0</v>
      </c>
      <c r="J24" s="8">
        <f>H24+I24</f>
        <v>0</v>
      </c>
    </row>
    <row r="25" spans="1:10" ht="15" customHeight="1">
      <c r="A25" s="7" t="s">
        <v>18</v>
      </c>
      <c r="B25" s="8"/>
      <c r="C25" s="8">
        <v>239</v>
      </c>
      <c r="D25" s="8">
        <f t="shared" si="0"/>
        <v>239</v>
      </c>
      <c r="E25" s="8"/>
      <c r="F25" s="8"/>
      <c r="G25" s="8">
        <f t="shared" si="1"/>
        <v>0</v>
      </c>
      <c r="H25" s="8">
        <f t="shared" si="2"/>
        <v>0</v>
      </c>
      <c r="I25" s="8">
        <f t="shared" si="3"/>
        <v>239</v>
      </c>
      <c r="J25" s="8">
        <f t="shared" si="4"/>
        <v>239</v>
      </c>
    </row>
    <row r="26" spans="1:10" ht="15" customHeight="1">
      <c r="A26" s="7" t="s">
        <v>19</v>
      </c>
      <c r="B26" s="8"/>
      <c r="C26" s="8"/>
      <c r="D26" s="8">
        <f t="shared" si="0"/>
        <v>0</v>
      </c>
      <c r="E26" s="8">
        <v>120</v>
      </c>
      <c r="F26" s="8"/>
      <c r="G26" s="8">
        <f t="shared" si="1"/>
        <v>120</v>
      </c>
      <c r="H26" s="8">
        <f t="shared" si="2"/>
        <v>120</v>
      </c>
      <c r="I26" s="8">
        <f t="shared" si="3"/>
        <v>0</v>
      </c>
      <c r="J26" s="8">
        <f t="shared" si="4"/>
        <v>120</v>
      </c>
    </row>
    <row r="27" spans="1:10" ht="15" customHeight="1">
      <c r="A27" s="7" t="s">
        <v>20</v>
      </c>
      <c r="B27" s="8"/>
      <c r="C27" s="8">
        <v>330</v>
      </c>
      <c r="D27" s="8">
        <f t="shared" si="0"/>
        <v>330</v>
      </c>
      <c r="E27" s="8"/>
      <c r="F27" s="8">
        <v>147</v>
      </c>
      <c r="G27" s="8">
        <f t="shared" si="1"/>
        <v>147</v>
      </c>
      <c r="H27" s="8">
        <f t="shared" si="2"/>
        <v>0</v>
      </c>
      <c r="I27" s="8">
        <f t="shared" si="3"/>
        <v>477</v>
      </c>
      <c r="J27" s="8">
        <f t="shared" si="4"/>
        <v>477</v>
      </c>
    </row>
    <row r="28" spans="1:10" ht="15" customHeight="1">
      <c r="A28" s="7" t="s">
        <v>21</v>
      </c>
      <c r="B28" s="8"/>
      <c r="C28" s="8"/>
      <c r="D28" s="8">
        <f t="shared" si="0"/>
        <v>0</v>
      </c>
      <c r="E28" s="8"/>
      <c r="F28" s="8"/>
      <c r="G28" s="8">
        <f t="shared" si="1"/>
        <v>0</v>
      </c>
      <c r="H28" s="8">
        <f t="shared" si="2"/>
        <v>0</v>
      </c>
      <c r="I28" s="8">
        <f t="shared" si="3"/>
        <v>0</v>
      </c>
      <c r="J28" s="8">
        <f t="shared" si="4"/>
        <v>0</v>
      </c>
    </row>
    <row r="29" spans="1:10" ht="15" customHeight="1">
      <c r="A29" s="7" t="s">
        <v>22</v>
      </c>
      <c r="B29" s="8"/>
      <c r="C29" s="8">
        <v>1</v>
      </c>
      <c r="D29" s="8">
        <f t="shared" si="0"/>
        <v>1</v>
      </c>
      <c r="E29" s="8"/>
      <c r="F29" s="8"/>
      <c r="G29" s="8">
        <f t="shared" si="1"/>
        <v>0</v>
      </c>
      <c r="H29" s="8">
        <f t="shared" si="2"/>
        <v>0</v>
      </c>
      <c r="I29" s="8">
        <f t="shared" si="3"/>
        <v>1</v>
      </c>
      <c r="J29" s="8">
        <f t="shared" si="4"/>
        <v>1</v>
      </c>
    </row>
    <row r="30" spans="1:10" ht="15" customHeight="1">
      <c r="A30" s="7" t="s">
        <v>23</v>
      </c>
      <c r="B30" s="8"/>
      <c r="C30" s="8"/>
      <c r="D30" s="8">
        <f t="shared" si="0"/>
        <v>0</v>
      </c>
      <c r="E30" s="8"/>
      <c r="F30" s="8"/>
      <c r="G30" s="8">
        <f t="shared" si="1"/>
        <v>0</v>
      </c>
      <c r="H30" s="8">
        <f t="shared" si="2"/>
        <v>0</v>
      </c>
      <c r="I30" s="8">
        <f t="shared" si="3"/>
        <v>0</v>
      </c>
      <c r="J30" s="8">
        <f t="shared" si="4"/>
        <v>0</v>
      </c>
    </row>
    <row r="31" spans="1:10" ht="15" customHeight="1">
      <c r="A31" s="7" t="s">
        <v>24</v>
      </c>
      <c r="B31" s="8"/>
      <c r="C31" s="8">
        <v>31</v>
      </c>
      <c r="D31" s="8">
        <f t="shared" si="0"/>
        <v>31</v>
      </c>
      <c r="E31" s="8"/>
      <c r="F31" s="8"/>
      <c r="G31" s="8">
        <f aca="true" t="shared" si="6" ref="G31:G38">E31+F31</f>
        <v>0</v>
      </c>
      <c r="H31" s="8">
        <f aca="true" t="shared" si="7" ref="H31:H38">B31+E31</f>
        <v>0</v>
      </c>
      <c r="I31" s="8">
        <f aca="true" t="shared" si="8" ref="I31:I38">C31+F31</f>
        <v>31</v>
      </c>
      <c r="J31" s="8">
        <f aca="true" t="shared" si="9" ref="J31:J38">H31+I31</f>
        <v>31</v>
      </c>
    </row>
    <row r="32" spans="1:10" ht="15" customHeight="1">
      <c r="A32" s="7" t="s">
        <v>60</v>
      </c>
      <c r="B32" s="8"/>
      <c r="C32" s="8"/>
      <c r="D32" s="8">
        <f t="shared" si="0"/>
        <v>0</v>
      </c>
      <c r="E32" s="8"/>
      <c r="F32" s="8"/>
      <c r="G32" s="8">
        <f t="shared" si="6"/>
        <v>0</v>
      </c>
      <c r="H32" s="8">
        <f t="shared" si="7"/>
        <v>0</v>
      </c>
      <c r="I32" s="8">
        <f t="shared" si="8"/>
        <v>0</v>
      </c>
      <c r="J32" s="8">
        <f t="shared" si="9"/>
        <v>0</v>
      </c>
    </row>
    <row r="33" spans="1:10" ht="15" customHeight="1">
      <c r="A33" s="7" t="s">
        <v>25</v>
      </c>
      <c r="B33" s="8"/>
      <c r="C33" s="8">
        <v>2</v>
      </c>
      <c r="D33" s="8">
        <f t="shared" si="0"/>
        <v>2</v>
      </c>
      <c r="E33" s="8"/>
      <c r="F33" s="8"/>
      <c r="G33" s="8">
        <f t="shared" si="6"/>
        <v>0</v>
      </c>
      <c r="H33" s="8">
        <f t="shared" si="7"/>
        <v>0</v>
      </c>
      <c r="I33" s="8">
        <f t="shared" si="8"/>
        <v>2</v>
      </c>
      <c r="J33" s="8">
        <f t="shared" si="9"/>
        <v>2</v>
      </c>
    </row>
    <row r="34" spans="1:10" ht="15" customHeight="1">
      <c r="A34" s="7" t="s">
        <v>26</v>
      </c>
      <c r="B34" s="8"/>
      <c r="C34" s="8">
        <v>27</v>
      </c>
      <c r="D34" s="8">
        <f t="shared" si="0"/>
        <v>27</v>
      </c>
      <c r="E34" s="8"/>
      <c r="F34" s="8"/>
      <c r="G34" s="8">
        <f t="shared" si="6"/>
        <v>0</v>
      </c>
      <c r="H34" s="8">
        <f t="shared" si="7"/>
        <v>0</v>
      </c>
      <c r="I34" s="8">
        <f t="shared" si="8"/>
        <v>27</v>
      </c>
      <c r="J34" s="8">
        <f t="shared" si="9"/>
        <v>27</v>
      </c>
    </row>
    <row r="35" spans="1:10" ht="15" customHeight="1">
      <c r="A35" s="7" t="s">
        <v>27</v>
      </c>
      <c r="B35" s="8"/>
      <c r="C35" s="8">
        <v>417</v>
      </c>
      <c r="D35" s="8">
        <f t="shared" si="0"/>
        <v>417</v>
      </c>
      <c r="E35" s="8"/>
      <c r="F35" s="8">
        <v>391</v>
      </c>
      <c r="G35" s="8">
        <f t="shared" si="6"/>
        <v>391</v>
      </c>
      <c r="H35" s="8">
        <f t="shared" si="7"/>
        <v>0</v>
      </c>
      <c r="I35" s="8">
        <f t="shared" si="8"/>
        <v>808</v>
      </c>
      <c r="J35" s="8">
        <f t="shared" si="9"/>
        <v>808</v>
      </c>
    </row>
    <row r="36" spans="1:10" ht="15" customHeight="1">
      <c r="A36" s="7" t="s">
        <v>28</v>
      </c>
      <c r="B36" s="8"/>
      <c r="C36" s="8">
        <v>21</v>
      </c>
      <c r="D36" s="8">
        <f t="shared" si="0"/>
        <v>21</v>
      </c>
      <c r="E36" s="8"/>
      <c r="F36" s="8"/>
      <c r="G36" s="8">
        <f t="shared" si="6"/>
        <v>0</v>
      </c>
      <c r="H36" s="8">
        <f t="shared" si="7"/>
        <v>0</v>
      </c>
      <c r="I36" s="8">
        <f t="shared" si="8"/>
        <v>21</v>
      </c>
      <c r="J36" s="8">
        <f t="shared" si="9"/>
        <v>21</v>
      </c>
    </row>
    <row r="37" spans="1:10" ht="15" customHeight="1">
      <c r="A37" s="7" t="s">
        <v>29</v>
      </c>
      <c r="B37" s="8"/>
      <c r="C37" s="8">
        <v>64</v>
      </c>
      <c r="D37" s="8">
        <f t="shared" si="0"/>
        <v>64</v>
      </c>
      <c r="E37" s="8">
        <v>11</v>
      </c>
      <c r="F37" s="8">
        <v>390</v>
      </c>
      <c r="G37" s="8">
        <f t="shared" si="6"/>
        <v>401</v>
      </c>
      <c r="H37" s="8">
        <f t="shared" si="7"/>
        <v>11</v>
      </c>
      <c r="I37" s="8">
        <f t="shared" si="8"/>
        <v>454</v>
      </c>
      <c r="J37" s="8">
        <f t="shared" si="9"/>
        <v>465</v>
      </c>
    </row>
    <row r="38" spans="1:10" ht="15" customHeight="1">
      <c r="A38" s="7" t="s">
        <v>30</v>
      </c>
      <c r="B38" s="8"/>
      <c r="C38" s="8">
        <v>949</v>
      </c>
      <c r="D38" s="8">
        <f t="shared" si="0"/>
        <v>949</v>
      </c>
      <c r="E38" s="8"/>
      <c r="F38" s="8">
        <v>1</v>
      </c>
      <c r="G38" s="8">
        <f t="shared" si="6"/>
        <v>1</v>
      </c>
      <c r="H38" s="8">
        <f t="shared" si="7"/>
        <v>0</v>
      </c>
      <c r="I38" s="8">
        <f t="shared" si="8"/>
        <v>950</v>
      </c>
      <c r="J38" s="8">
        <f t="shared" si="9"/>
        <v>950</v>
      </c>
    </row>
    <row r="39" spans="1:10" ht="15" customHeight="1">
      <c r="A39" s="7" t="s">
        <v>31</v>
      </c>
      <c r="B39" s="8"/>
      <c r="C39" s="8">
        <v>952</v>
      </c>
      <c r="D39" s="8">
        <f t="shared" si="0"/>
        <v>952</v>
      </c>
      <c r="E39" s="8"/>
      <c r="F39" s="8"/>
      <c r="G39" s="8">
        <f t="shared" si="1"/>
        <v>0</v>
      </c>
      <c r="H39" s="8">
        <f t="shared" si="2"/>
        <v>0</v>
      </c>
      <c r="I39" s="8">
        <f t="shared" si="3"/>
        <v>952</v>
      </c>
      <c r="J39" s="8">
        <f t="shared" si="4"/>
        <v>952</v>
      </c>
    </row>
    <row r="40" spans="1:10" ht="15" customHeight="1">
      <c r="A40" s="7" t="s">
        <v>32</v>
      </c>
      <c r="B40" s="8"/>
      <c r="C40" s="8"/>
      <c r="D40" s="8">
        <f t="shared" si="0"/>
        <v>0</v>
      </c>
      <c r="E40" s="8"/>
      <c r="F40" s="8"/>
      <c r="G40" s="8">
        <f t="shared" si="1"/>
        <v>0</v>
      </c>
      <c r="H40" s="8">
        <f t="shared" si="2"/>
        <v>0</v>
      </c>
      <c r="I40" s="8">
        <f t="shared" si="3"/>
        <v>0</v>
      </c>
      <c r="J40" s="8">
        <f t="shared" si="4"/>
        <v>0</v>
      </c>
    </row>
    <row r="41" spans="1:10" ht="15" customHeight="1">
      <c r="A41" s="7" t="s">
        <v>33</v>
      </c>
      <c r="B41" s="8"/>
      <c r="C41" s="8">
        <v>846</v>
      </c>
      <c r="D41" s="8">
        <f t="shared" si="0"/>
        <v>846</v>
      </c>
      <c r="E41" s="8">
        <v>69</v>
      </c>
      <c r="F41" s="8">
        <v>303</v>
      </c>
      <c r="G41" s="8">
        <f t="shared" si="1"/>
        <v>372</v>
      </c>
      <c r="H41" s="8">
        <f t="shared" si="2"/>
        <v>69</v>
      </c>
      <c r="I41" s="8">
        <f t="shared" si="3"/>
        <v>1149</v>
      </c>
      <c r="J41" s="8">
        <f t="shared" si="4"/>
        <v>1218</v>
      </c>
    </row>
    <row r="42" spans="1:10" ht="15" customHeight="1">
      <c r="A42" s="7" t="s">
        <v>34</v>
      </c>
      <c r="B42" s="8"/>
      <c r="C42" s="8">
        <v>45</v>
      </c>
      <c r="D42" s="8">
        <f t="shared" si="0"/>
        <v>45</v>
      </c>
      <c r="E42" s="8"/>
      <c r="F42" s="8"/>
      <c r="G42" s="8">
        <f t="shared" si="1"/>
        <v>0</v>
      </c>
      <c r="H42" s="8">
        <f t="shared" si="2"/>
        <v>0</v>
      </c>
      <c r="I42" s="8">
        <f t="shared" si="3"/>
        <v>45</v>
      </c>
      <c r="J42" s="8">
        <f t="shared" si="4"/>
        <v>45</v>
      </c>
    </row>
    <row r="43" spans="1:10" ht="15" customHeight="1">
      <c r="A43" s="7" t="s">
        <v>35</v>
      </c>
      <c r="B43" s="8"/>
      <c r="C43" s="8">
        <v>55</v>
      </c>
      <c r="D43" s="8">
        <f t="shared" si="0"/>
        <v>55</v>
      </c>
      <c r="E43" s="8"/>
      <c r="F43" s="8">
        <v>0</v>
      </c>
      <c r="G43" s="8">
        <f t="shared" si="1"/>
        <v>0</v>
      </c>
      <c r="H43" s="8">
        <f t="shared" si="2"/>
        <v>0</v>
      </c>
      <c r="I43" s="8">
        <f t="shared" si="3"/>
        <v>55</v>
      </c>
      <c r="J43" s="8">
        <f t="shared" si="4"/>
        <v>55</v>
      </c>
    </row>
    <row r="44" spans="1:10" ht="15" customHeight="1">
      <c r="A44" s="7" t="s">
        <v>36</v>
      </c>
      <c r="B44" s="8">
        <v>2661</v>
      </c>
      <c r="C44" s="8">
        <v>653</v>
      </c>
      <c r="D44" s="8">
        <f t="shared" si="0"/>
        <v>3314</v>
      </c>
      <c r="E44" s="8"/>
      <c r="F44" s="8">
        <v>501</v>
      </c>
      <c r="G44" s="8">
        <f t="shared" si="1"/>
        <v>501</v>
      </c>
      <c r="H44" s="8">
        <f t="shared" si="2"/>
        <v>2661</v>
      </c>
      <c r="I44" s="8">
        <f t="shared" si="3"/>
        <v>1154</v>
      </c>
      <c r="J44" s="8">
        <f t="shared" si="4"/>
        <v>3815</v>
      </c>
    </row>
    <row r="45" spans="1:10" ht="15" customHeight="1">
      <c r="A45" s="7" t="s">
        <v>37</v>
      </c>
      <c r="B45" s="8"/>
      <c r="C45" s="8">
        <v>164</v>
      </c>
      <c r="D45" s="8">
        <f t="shared" si="0"/>
        <v>164</v>
      </c>
      <c r="E45" s="8"/>
      <c r="F45" s="8"/>
      <c r="G45" s="8">
        <f t="shared" si="1"/>
        <v>0</v>
      </c>
      <c r="H45" s="8">
        <f t="shared" si="2"/>
        <v>0</v>
      </c>
      <c r="I45" s="8">
        <f t="shared" si="3"/>
        <v>164</v>
      </c>
      <c r="J45" s="8">
        <f t="shared" si="4"/>
        <v>164</v>
      </c>
    </row>
    <row r="46" spans="1:10" ht="15" customHeight="1">
      <c r="A46" s="7" t="s">
        <v>38</v>
      </c>
      <c r="B46" s="8"/>
      <c r="C46" s="8">
        <v>515</v>
      </c>
      <c r="D46" s="8">
        <f t="shared" si="0"/>
        <v>515</v>
      </c>
      <c r="E46" s="8"/>
      <c r="F46" s="8"/>
      <c r="G46" s="8">
        <f t="shared" si="1"/>
        <v>0</v>
      </c>
      <c r="H46" s="8">
        <f t="shared" si="2"/>
        <v>0</v>
      </c>
      <c r="I46" s="8">
        <f t="shared" si="3"/>
        <v>515</v>
      </c>
      <c r="J46" s="8">
        <f t="shared" si="4"/>
        <v>515</v>
      </c>
    </row>
    <row r="47" spans="1:10" ht="15" customHeight="1">
      <c r="A47" s="7" t="s">
        <v>39</v>
      </c>
      <c r="B47" s="8"/>
      <c r="C47" s="8">
        <v>4</v>
      </c>
      <c r="D47" s="8">
        <f t="shared" si="0"/>
        <v>4</v>
      </c>
      <c r="E47" s="8"/>
      <c r="F47" s="8"/>
      <c r="G47" s="8">
        <f t="shared" si="1"/>
        <v>0</v>
      </c>
      <c r="H47" s="8">
        <f t="shared" si="2"/>
        <v>0</v>
      </c>
      <c r="I47" s="8">
        <f t="shared" si="3"/>
        <v>4</v>
      </c>
      <c r="J47" s="8">
        <f t="shared" si="4"/>
        <v>4</v>
      </c>
    </row>
    <row r="48" spans="1:10" ht="15" customHeight="1">
      <c r="A48" s="7" t="s">
        <v>47</v>
      </c>
      <c r="B48" s="8"/>
      <c r="C48" s="8">
        <v>44</v>
      </c>
      <c r="D48" s="8">
        <f t="shared" si="0"/>
        <v>44</v>
      </c>
      <c r="E48" s="8"/>
      <c r="F48" s="8">
        <v>31</v>
      </c>
      <c r="G48" s="8">
        <f t="shared" si="1"/>
        <v>31</v>
      </c>
      <c r="H48" s="8">
        <f t="shared" si="2"/>
        <v>0</v>
      </c>
      <c r="I48" s="8">
        <f t="shared" si="3"/>
        <v>75</v>
      </c>
      <c r="J48" s="8">
        <f t="shared" si="4"/>
        <v>75</v>
      </c>
    </row>
    <row r="49" spans="1:10" ht="15" customHeight="1">
      <c r="A49" s="7" t="s">
        <v>40</v>
      </c>
      <c r="B49" s="8"/>
      <c r="C49" s="8">
        <v>65</v>
      </c>
      <c r="D49" s="8">
        <f t="shared" si="0"/>
        <v>65</v>
      </c>
      <c r="E49" s="8"/>
      <c r="F49" s="8"/>
      <c r="G49" s="8">
        <f t="shared" si="1"/>
        <v>0</v>
      </c>
      <c r="H49" s="8">
        <f t="shared" si="2"/>
        <v>0</v>
      </c>
      <c r="I49" s="8">
        <f t="shared" si="3"/>
        <v>65</v>
      </c>
      <c r="J49" s="8">
        <f t="shared" si="4"/>
        <v>65</v>
      </c>
    </row>
    <row r="50" spans="1:10" ht="15" customHeight="1">
      <c r="A50" s="7" t="s">
        <v>41</v>
      </c>
      <c r="B50" s="8"/>
      <c r="C50" s="8">
        <v>27</v>
      </c>
      <c r="D50" s="8">
        <f t="shared" si="0"/>
        <v>27</v>
      </c>
      <c r="E50" s="8"/>
      <c r="F50" s="8"/>
      <c r="G50" s="8">
        <f t="shared" si="1"/>
        <v>0</v>
      </c>
      <c r="H50" s="8">
        <f t="shared" si="2"/>
        <v>0</v>
      </c>
      <c r="I50" s="8">
        <f t="shared" si="3"/>
        <v>27</v>
      </c>
      <c r="J50" s="8">
        <f t="shared" si="4"/>
        <v>27</v>
      </c>
    </row>
    <row r="51" spans="1:10" ht="15" customHeight="1">
      <c r="A51" s="7" t="s">
        <v>42</v>
      </c>
      <c r="B51" s="8"/>
      <c r="C51" s="8">
        <v>21</v>
      </c>
      <c r="D51" s="8">
        <f t="shared" si="0"/>
        <v>21</v>
      </c>
      <c r="E51" s="8"/>
      <c r="F51" s="8">
        <v>22</v>
      </c>
      <c r="G51" s="8">
        <f t="shared" si="1"/>
        <v>22</v>
      </c>
      <c r="H51" s="8">
        <f t="shared" si="2"/>
        <v>0</v>
      </c>
      <c r="I51" s="8">
        <f t="shared" si="3"/>
        <v>43</v>
      </c>
      <c r="J51" s="8">
        <f t="shared" si="4"/>
        <v>43</v>
      </c>
    </row>
    <row r="52" spans="1:10" ht="15" customHeight="1">
      <c r="A52" s="7" t="s">
        <v>43</v>
      </c>
      <c r="B52" s="8">
        <v>1044</v>
      </c>
      <c r="C52" s="8">
        <v>327</v>
      </c>
      <c r="D52" s="8">
        <f t="shared" si="0"/>
        <v>1371</v>
      </c>
      <c r="E52" s="8"/>
      <c r="F52" s="8">
        <v>73</v>
      </c>
      <c r="G52" s="8">
        <f t="shared" si="1"/>
        <v>73</v>
      </c>
      <c r="H52" s="8">
        <f t="shared" si="2"/>
        <v>1044</v>
      </c>
      <c r="I52" s="8">
        <f t="shared" si="3"/>
        <v>400</v>
      </c>
      <c r="J52" s="8">
        <f t="shared" si="4"/>
        <v>1444</v>
      </c>
    </row>
    <row r="53" spans="1:10" ht="15" customHeight="1">
      <c r="A53" s="7" t="s">
        <v>44</v>
      </c>
      <c r="B53" s="8"/>
      <c r="C53" s="8">
        <v>4491</v>
      </c>
      <c r="D53" s="8">
        <f t="shared" si="0"/>
        <v>4491</v>
      </c>
      <c r="E53" s="8"/>
      <c r="F53" s="8">
        <v>1336</v>
      </c>
      <c r="G53" s="8">
        <f t="shared" si="1"/>
        <v>1336</v>
      </c>
      <c r="H53" s="8">
        <f t="shared" si="2"/>
        <v>0</v>
      </c>
      <c r="I53" s="8">
        <f t="shared" si="3"/>
        <v>5827</v>
      </c>
      <c r="J53" s="8">
        <f t="shared" si="4"/>
        <v>5827</v>
      </c>
    </row>
    <row r="54" spans="1:10" ht="15" customHeight="1">
      <c r="A54" s="7" t="s">
        <v>45</v>
      </c>
      <c r="B54" s="8"/>
      <c r="C54" s="8">
        <v>295</v>
      </c>
      <c r="D54" s="8">
        <f t="shared" si="0"/>
        <v>295</v>
      </c>
      <c r="E54" s="8"/>
      <c r="F54" s="8"/>
      <c r="G54" s="8">
        <f t="shared" si="1"/>
        <v>0</v>
      </c>
      <c r="H54" s="8">
        <f t="shared" si="2"/>
        <v>0</v>
      </c>
      <c r="I54" s="8">
        <f t="shared" si="3"/>
        <v>295</v>
      </c>
      <c r="J54" s="8">
        <f t="shared" si="4"/>
        <v>295</v>
      </c>
    </row>
    <row r="55" spans="1:10" ht="15" customHeight="1">
      <c r="A55" s="4"/>
      <c r="B55" s="5"/>
      <c r="C55" s="5"/>
      <c r="D55" s="5"/>
      <c r="E55" s="5"/>
      <c r="F55" s="5"/>
      <c r="G55" s="5"/>
      <c r="H55" s="5"/>
      <c r="I55" s="5"/>
      <c r="J55" s="6"/>
    </row>
    <row r="56" spans="1:10" ht="15" customHeight="1">
      <c r="A56" s="9" t="s">
        <v>46</v>
      </c>
      <c r="B56" s="10">
        <f aca="true" t="shared" si="10" ref="B56:J56">SUM(B8:B54)</f>
        <v>7396</v>
      </c>
      <c r="C56" s="10">
        <f t="shared" si="10"/>
        <v>17102</v>
      </c>
      <c r="D56" s="10">
        <f t="shared" si="10"/>
        <v>24498</v>
      </c>
      <c r="E56" s="10">
        <f t="shared" si="10"/>
        <v>5777</v>
      </c>
      <c r="F56" s="10">
        <f t="shared" si="10"/>
        <v>4340</v>
      </c>
      <c r="G56" s="10">
        <f t="shared" si="10"/>
        <v>10117</v>
      </c>
      <c r="H56" s="11">
        <f t="shared" si="10"/>
        <v>13173</v>
      </c>
      <c r="I56" s="11">
        <f t="shared" si="10"/>
        <v>21442</v>
      </c>
      <c r="J56" s="11">
        <f t="shared" si="10"/>
        <v>34615</v>
      </c>
    </row>
    <row r="57" ht="15" customHeight="1">
      <c r="A57" s="1"/>
    </row>
    <row r="58" ht="15" customHeight="1">
      <c r="A58" s="1"/>
    </row>
    <row r="59" ht="15" customHeight="1"/>
    <row r="60" ht="15" customHeight="1"/>
    <row r="62" ht="15" customHeight="1"/>
    <row r="63" ht="15" customHeight="1"/>
  </sheetData>
  <sheetProtection/>
  <mergeCells count="5">
    <mergeCell ref="A4:J4"/>
    <mergeCell ref="B5:D5"/>
    <mergeCell ref="E5:G5"/>
    <mergeCell ref="H5:J5"/>
    <mergeCell ref="A5:A6"/>
  </mergeCells>
  <printOptions horizontalCentered="1"/>
  <pageMargins left="0" right="0" top="0.3937007874015748" bottom="0.1968503937007874" header="0.5118110236220472" footer="0.5118110236220472"/>
  <pageSetup fitToHeight="1" fitToWidth="1" horizontalDpi="300" verticalDpi="300" orientation="portrait" paperSize="9" scale="9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J58"/>
  <sheetViews>
    <sheetView showGridLines="0" zoomScalePageLayoutView="0" workbookViewId="0" topLeftCell="A1">
      <selection activeCell="A4" sqref="A4:J4"/>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63</v>
      </c>
      <c r="B4" s="13"/>
      <c r="C4" s="13"/>
      <c r="D4" s="13"/>
      <c r="E4" s="13"/>
      <c r="F4" s="13"/>
      <c r="G4" s="13"/>
      <c r="H4" s="13"/>
      <c r="I4" s="13"/>
      <c r="J4" s="14"/>
    </row>
    <row r="5" spans="1:10" ht="18" customHeight="1">
      <c r="A5" s="18" t="s">
        <v>0</v>
      </c>
      <c r="B5" s="15" t="s">
        <v>51</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c r="C8" s="8">
        <v>36</v>
      </c>
      <c r="D8" s="8">
        <f>B8+C8</f>
        <v>36</v>
      </c>
      <c r="E8" s="8"/>
      <c r="F8" s="8"/>
      <c r="G8" s="8">
        <f>E8+F8</f>
        <v>0</v>
      </c>
      <c r="H8" s="8">
        <f>B8+E8</f>
        <v>0</v>
      </c>
      <c r="I8" s="8">
        <f>C8+F8</f>
        <v>36</v>
      </c>
      <c r="J8" s="8">
        <f>H8+I8</f>
        <v>36</v>
      </c>
    </row>
    <row r="9" spans="1:10" ht="15" customHeight="1">
      <c r="A9" s="7" t="s">
        <v>6</v>
      </c>
      <c r="B9" s="8"/>
      <c r="C9" s="8">
        <v>1076</v>
      </c>
      <c r="D9" s="8">
        <f aca="true" t="shared" si="0" ref="D9:D54">B9+C9</f>
        <v>1076</v>
      </c>
      <c r="E9" s="8"/>
      <c r="F9" s="8"/>
      <c r="G9" s="8">
        <f aca="true" t="shared" si="1" ref="G9:G54">E9+F9</f>
        <v>0</v>
      </c>
      <c r="H9" s="8">
        <f aca="true" t="shared" si="2" ref="H9:I54">B9+E9</f>
        <v>0</v>
      </c>
      <c r="I9" s="8">
        <f t="shared" si="2"/>
        <v>1076</v>
      </c>
      <c r="J9" s="8">
        <f aca="true" t="shared" si="3" ref="J9:J54">H9+I9</f>
        <v>1076</v>
      </c>
    </row>
    <row r="10" spans="1:10" ht="15" customHeight="1">
      <c r="A10" s="7" t="s">
        <v>7</v>
      </c>
      <c r="B10" s="8"/>
      <c r="C10" s="8">
        <v>0</v>
      </c>
      <c r="D10" s="8">
        <f t="shared" si="0"/>
        <v>0</v>
      </c>
      <c r="E10" s="8"/>
      <c r="F10" s="8"/>
      <c r="G10" s="8">
        <f t="shared" si="1"/>
        <v>0</v>
      </c>
      <c r="H10" s="8">
        <f t="shared" si="2"/>
        <v>0</v>
      </c>
      <c r="I10" s="8">
        <f t="shared" si="2"/>
        <v>0</v>
      </c>
      <c r="J10" s="8">
        <f t="shared" si="3"/>
        <v>0</v>
      </c>
    </row>
    <row r="11" spans="1:10" ht="15" customHeight="1">
      <c r="A11" s="7" t="s">
        <v>8</v>
      </c>
      <c r="B11" s="8"/>
      <c r="C11" s="8">
        <v>2642</v>
      </c>
      <c r="D11" s="8">
        <f t="shared" si="0"/>
        <v>2642</v>
      </c>
      <c r="E11" s="8"/>
      <c r="F11" s="8"/>
      <c r="G11" s="8">
        <f t="shared" si="1"/>
        <v>0</v>
      </c>
      <c r="H11" s="8">
        <f t="shared" si="2"/>
        <v>0</v>
      </c>
      <c r="I11" s="8">
        <f t="shared" si="2"/>
        <v>2642</v>
      </c>
      <c r="J11" s="8">
        <f t="shared" si="3"/>
        <v>2642</v>
      </c>
    </row>
    <row r="12" spans="1:10" ht="15" customHeight="1">
      <c r="A12" s="7" t="s">
        <v>48</v>
      </c>
      <c r="B12" s="8"/>
      <c r="C12" s="8">
        <v>35</v>
      </c>
      <c r="D12" s="8">
        <f t="shared" si="0"/>
        <v>35</v>
      </c>
      <c r="E12" s="8"/>
      <c r="F12" s="8"/>
      <c r="G12" s="8">
        <f t="shared" si="1"/>
        <v>0</v>
      </c>
      <c r="H12" s="8">
        <f t="shared" si="2"/>
        <v>0</v>
      </c>
      <c r="I12" s="8">
        <f t="shared" si="2"/>
        <v>35</v>
      </c>
      <c r="J12" s="8">
        <f t="shared" si="3"/>
        <v>35</v>
      </c>
    </row>
    <row r="13" spans="1:10" ht="15" customHeight="1">
      <c r="A13" s="7" t="s">
        <v>9</v>
      </c>
      <c r="B13" s="8"/>
      <c r="C13" s="8">
        <v>472</v>
      </c>
      <c r="D13" s="8">
        <f t="shared" si="0"/>
        <v>472</v>
      </c>
      <c r="E13" s="8">
        <v>120</v>
      </c>
      <c r="F13" s="8">
        <v>128</v>
      </c>
      <c r="G13" s="8">
        <f t="shared" si="1"/>
        <v>248</v>
      </c>
      <c r="H13" s="8">
        <f t="shared" si="2"/>
        <v>120</v>
      </c>
      <c r="I13" s="8">
        <f t="shared" si="2"/>
        <v>600</v>
      </c>
      <c r="J13" s="8">
        <f t="shared" si="3"/>
        <v>720</v>
      </c>
    </row>
    <row r="14" spans="1:10" ht="15" customHeight="1">
      <c r="A14" s="7" t="s">
        <v>10</v>
      </c>
      <c r="B14" s="8"/>
      <c r="C14" s="8">
        <v>2339</v>
      </c>
      <c r="D14" s="8">
        <f t="shared" si="0"/>
        <v>2339</v>
      </c>
      <c r="E14" s="8"/>
      <c r="F14" s="8">
        <v>483</v>
      </c>
      <c r="G14" s="8">
        <f t="shared" si="1"/>
        <v>483</v>
      </c>
      <c r="H14" s="8">
        <f t="shared" si="2"/>
        <v>0</v>
      </c>
      <c r="I14" s="8">
        <f t="shared" si="2"/>
        <v>2822</v>
      </c>
      <c r="J14" s="8">
        <f t="shared" si="3"/>
        <v>2822</v>
      </c>
    </row>
    <row r="15" spans="1:10" ht="15" customHeight="1">
      <c r="A15" s="7" t="s">
        <v>11</v>
      </c>
      <c r="B15" s="8"/>
      <c r="C15" s="8">
        <v>1</v>
      </c>
      <c r="D15" s="8">
        <f t="shared" si="0"/>
        <v>1</v>
      </c>
      <c r="E15" s="8"/>
      <c r="F15" s="8"/>
      <c r="G15" s="8">
        <f t="shared" si="1"/>
        <v>0</v>
      </c>
      <c r="H15" s="8">
        <f t="shared" si="2"/>
        <v>0</v>
      </c>
      <c r="I15" s="8">
        <f t="shared" si="2"/>
        <v>1</v>
      </c>
      <c r="J15" s="8">
        <f t="shared" si="3"/>
        <v>1</v>
      </c>
    </row>
    <row r="16" spans="1:10" ht="15" customHeight="1">
      <c r="A16" s="7" t="s">
        <v>12</v>
      </c>
      <c r="B16" s="8">
        <v>2478</v>
      </c>
      <c r="C16" s="8">
        <v>291</v>
      </c>
      <c r="D16" s="8">
        <f t="shared" si="0"/>
        <v>2769</v>
      </c>
      <c r="E16" s="8">
        <v>3039</v>
      </c>
      <c r="F16" s="8">
        <v>751</v>
      </c>
      <c r="G16" s="8">
        <f t="shared" si="1"/>
        <v>3790</v>
      </c>
      <c r="H16" s="8">
        <f t="shared" si="2"/>
        <v>5517</v>
      </c>
      <c r="I16" s="8">
        <f t="shared" si="2"/>
        <v>1042</v>
      </c>
      <c r="J16" s="8">
        <f t="shared" si="3"/>
        <v>6559</v>
      </c>
    </row>
    <row r="17" spans="1:10" ht="15" customHeight="1">
      <c r="A17" s="7" t="s">
        <v>13</v>
      </c>
      <c r="B17" s="8">
        <v>435</v>
      </c>
      <c r="C17" s="8">
        <v>2500</v>
      </c>
      <c r="D17" s="8">
        <f t="shared" si="0"/>
        <v>2935</v>
      </c>
      <c r="E17" s="8">
        <v>4909</v>
      </c>
      <c r="F17" s="8">
        <v>258</v>
      </c>
      <c r="G17" s="8">
        <f t="shared" si="1"/>
        <v>5167</v>
      </c>
      <c r="H17" s="8">
        <f t="shared" si="2"/>
        <v>5344</v>
      </c>
      <c r="I17" s="8">
        <f t="shared" si="2"/>
        <v>2758</v>
      </c>
      <c r="J17" s="8">
        <f t="shared" si="3"/>
        <v>8102</v>
      </c>
    </row>
    <row r="18" spans="1:10" ht="15" customHeight="1">
      <c r="A18" s="7" t="s">
        <v>49</v>
      </c>
      <c r="B18" s="8"/>
      <c r="C18" s="8"/>
      <c r="D18" s="8">
        <f t="shared" si="0"/>
        <v>0</v>
      </c>
      <c r="E18" s="8"/>
      <c r="F18" s="8"/>
      <c r="G18" s="8">
        <f t="shared" si="1"/>
        <v>0</v>
      </c>
      <c r="H18" s="8">
        <f t="shared" si="2"/>
        <v>0</v>
      </c>
      <c r="I18" s="8">
        <f t="shared" si="2"/>
        <v>0</v>
      </c>
      <c r="J18" s="8">
        <f>H18+I18</f>
        <v>0</v>
      </c>
    </row>
    <row r="19" spans="1:10" ht="15" customHeight="1">
      <c r="A19" s="7" t="s">
        <v>14</v>
      </c>
      <c r="B19" s="8">
        <v>681</v>
      </c>
      <c r="C19" s="8">
        <v>785</v>
      </c>
      <c r="D19" s="8">
        <f t="shared" si="0"/>
        <v>1466</v>
      </c>
      <c r="E19" s="8"/>
      <c r="F19" s="8"/>
      <c r="G19" s="8">
        <f t="shared" si="1"/>
        <v>0</v>
      </c>
      <c r="H19" s="8">
        <f t="shared" si="2"/>
        <v>681</v>
      </c>
      <c r="I19" s="8">
        <f t="shared" si="2"/>
        <v>785</v>
      </c>
      <c r="J19" s="8">
        <f t="shared" si="3"/>
        <v>1466</v>
      </c>
    </row>
    <row r="20" spans="1:10" ht="15" customHeight="1">
      <c r="A20" s="7" t="s">
        <v>15</v>
      </c>
      <c r="B20" s="8">
        <v>1345</v>
      </c>
      <c r="C20" s="8">
        <v>2039</v>
      </c>
      <c r="D20" s="8">
        <f t="shared" si="0"/>
        <v>3384</v>
      </c>
      <c r="E20" s="8"/>
      <c r="F20" s="8">
        <v>128</v>
      </c>
      <c r="G20" s="8">
        <f t="shared" si="1"/>
        <v>128</v>
      </c>
      <c r="H20" s="8">
        <f t="shared" si="2"/>
        <v>1345</v>
      </c>
      <c r="I20" s="8">
        <f t="shared" si="2"/>
        <v>2167</v>
      </c>
      <c r="J20" s="8">
        <f t="shared" si="3"/>
        <v>3512</v>
      </c>
    </row>
    <row r="21" spans="1:10" ht="15" customHeight="1">
      <c r="A21" s="7" t="s">
        <v>50</v>
      </c>
      <c r="B21" s="8"/>
      <c r="C21" s="8">
        <v>6</v>
      </c>
      <c r="D21" s="8">
        <f t="shared" si="0"/>
        <v>6</v>
      </c>
      <c r="E21" s="8"/>
      <c r="F21" s="8"/>
      <c r="G21" s="8">
        <f t="shared" si="1"/>
        <v>0</v>
      </c>
      <c r="H21" s="8">
        <f t="shared" si="2"/>
        <v>0</v>
      </c>
      <c r="I21" s="8">
        <f t="shared" si="2"/>
        <v>6</v>
      </c>
      <c r="J21" s="8">
        <f t="shared" si="3"/>
        <v>6</v>
      </c>
    </row>
    <row r="22" spans="1:10" ht="15" customHeight="1">
      <c r="A22" s="7" t="s">
        <v>16</v>
      </c>
      <c r="B22" s="8"/>
      <c r="C22" s="8"/>
      <c r="D22" s="8">
        <f t="shared" si="0"/>
        <v>0</v>
      </c>
      <c r="E22" s="8">
        <v>195</v>
      </c>
      <c r="F22" s="8">
        <v>18</v>
      </c>
      <c r="G22" s="8">
        <f t="shared" si="1"/>
        <v>213</v>
      </c>
      <c r="H22" s="8">
        <f>B22+E22</f>
        <v>195</v>
      </c>
      <c r="I22" s="8">
        <f>C22+F22</f>
        <v>18</v>
      </c>
      <c r="J22" s="8">
        <f>H22+I22</f>
        <v>213</v>
      </c>
    </row>
    <row r="23" spans="1:10" ht="15" customHeight="1">
      <c r="A23" s="7" t="s">
        <v>17</v>
      </c>
      <c r="B23" s="8"/>
      <c r="C23" s="8"/>
      <c r="D23" s="8">
        <f t="shared" si="0"/>
        <v>0</v>
      </c>
      <c r="E23" s="8"/>
      <c r="F23" s="8">
        <v>190</v>
      </c>
      <c r="G23" s="8">
        <f t="shared" si="1"/>
        <v>190</v>
      </c>
      <c r="H23" s="8">
        <f t="shared" si="2"/>
        <v>0</v>
      </c>
      <c r="I23" s="8">
        <f t="shared" si="2"/>
        <v>190</v>
      </c>
      <c r="J23" s="8">
        <f t="shared" si="3"/>
        <v>190</v>
      </c>
    </row>
    <row r="24" spans="1:10" ht="15" customHeight="1">
      <c r="A24" s="7" t="s">
        <v>53</v>
      </c>
      <c r="B24" s="8"/>
      <c r="C24" s="8">
        <v>51</v>
      </c>
      <c r="D24" s="8">
        <f t="shared" si="0"/>
        <v>51</v>
      </c>
      <c r="E24" s="8"/>
      <c r="F24" s="8"/>
      <c r="G24" s="8">
        <f t="shared" si="1"/>
        <v>0</v>
      </c>
      <c r="H24" s="8">
        <f t="shared" si="2"/>
        <v>0</v>
      </c>
      <c r="I24" s="8">
        <f t="shared" si="2"/>
        <v>51</v>
      </c>
      <c r="J24" s="8">
        <f t="shared" si="3"/>
        <v>51</v>
      </c>
    </row>
    <row r="25" spans="1:10" ht="15" customHeight="1">
      <c r="A25" s="7" t="s">
        <v>18</v>
      </c>
      <c r="B25" s="8"/>
      <c r="C25" s="8">
        <v>118</v>
      </c>
      <c r="D25" s="8">
        <f t="shared" si="0"/>
        <v>118</v>
      </c>
      <c r="E25" s="8"/>
      <c r="F25" s="8"/>
      <c r="G25" s="8">
        <f t="shared" si="1"/>
        <v>0</v>
      </c>
      <c r="H25" s="8">
        <f t="shared" si="2"/>
        <v>0</v>
      </c>
      <c r="I25" s="8">
        <f t="shared" si="2"/>
        <v>118</v>
      </c>
      <c r="J25" s="8">
        <f t="shared" si="3"/>
        <v>118</v>
      </c>
    </row>
    <row r="26" spans="1:10" ht="15" customHeight="1">
      <c r="A26" s="7" t="s">
        <v>19</v>
      </c>
      <c r="B26" s="8"/>
      <c r="C26" s="8"/>
      <c r="D26" s="8">
        <f t="shared" si="0"/>
        <v>0</v>
      </c>
      <c r="E26" s="8">
        <v>146</v>
      </c>
      <c r="F26" s="8"/>
      <c r="G26" s="8">
        <f t="shared" si="1"/>
        <v>146</v>
      </c>
      <c r="H26" s="8">
        <f t="shared" si="2"/>
        <v>146</v>
      </c>
      <c r="I26" s="8">
        <f t="shared" si="2"/>
        <v>0</v>
      </c>
      <c r="J26" s="8">
        <f t="shared" si="3"/>
        <v>146</v>
      </c>
    </row>
    <row r="27" spans="1:10" ht="15" customHeight="1">
      <c r="A27" s="7" t="s">
        <v>20</v>
      </c>
      <c r="B27" s="8"/>
      <c r="C27" s="8">
        <v>967</v>
      </c>
      <c r="D27" s="8">
        <f t="shared" si="0"/>
        <v>967</v>
      </c>
      <c r="E27" s="8"/>
      <c r="F27" s="8">
        <v>357</v>
      </c>
      <c r="G27" s="8">
        <f t="shared" si="1"/>
        <v>357</v>
      </c>
      <c r="H27" s="8">
        <f t="shared" si="2"/>
        <v>0</v>
      </c>
      <c r="I27" s="8">
        <f t="shared" si="2"/>
        <v>1324</v>
      </c>
      <c r="J27" s="8">
        <f t="shared" si="3"/>
        <v>1324</v>
      </c>
    </row>
    <row r="28" spans="1:10" ht="15" customHeight="1">
      <c r="A28" s="7" t="s">
        <v>21</v>
      </c>
      <c r="B28" s="8"/>
      <c r="C28" s="8"/>
      <c r="D28" s="8">
        <f t="shared" si="0"/>
        <v>0</v>
      </c>
      <c r="E28" s="8"/>
      <c r="F28" s="8"/>
      <c r="G28" s="8">
        <f t="shared" si="1"/>
        <v>0</v>
      </c>
      <c r="H28" s="8">
        <f t="shared" si="2"/>
        <v>0</v>
      </c>
      <c r="I28" s="8">
        <f t="shared" si="2"/>
        <v>0</v>
      </c>
      <c r="J28" s="8">
        <f t="shared" si="3"/>
        <v>0</v>
      </c>
    </row>
    <row r="29" spans="1:10" ht="15" customHeight="1">
      <c r="A29" s="7" t="s">
        <v>22</v>
      </c>
      <c r="B29" s="8"/>
      <c r="C29" s="8"/>
      <c r="D29" s="8">
        <f t="shared" si="0"/>
        <v>0</v>
      </c>
      <c r="E29" s="8"/>
      <c r="F29" s="8"/>
      <c r="G29" s="8">
        <f t="shared" si="1"/>
        <v>0</v>
      </c>
      <c r="H29" s="8">
        <f t="shared" si="2"/>
        <v>0</v>
      </c>
      <c r="I29" s="8">
        <f t="shared" si="2"/>
        <v>0</v>
      </c>
      <c r="J29" s="8">
        <f t="shared" si="3"/>
        <v>0</v>
      </c>
    </row>
    <row r="30" spans="1:10" ht="15" customHeight="1">
      <c r="A30" s="7" t="s">
        <v>23</v>
      </c>
      <c r="B30" s="8"/>
      <c r="C30" s="8">
        <v>0</v>
      </c>
      <c r="D30" s="8">
        <f t="shared" si="0"/>
        <v>0</v>
      </c>
      <c r="E30" s="8"/>
      <c r="F30" s="8"/>
      <c r="G30" s="8">
        <f t="shared" si="1"/>
        <v>0</v>
      </c>
      <c r="H30" s="8">
        <f t="shared" si="2"/>
        <v>0</v>
      </c>
      <c r="I30" s="8">
        <f t="shared" si="2"/>
        <v>0</v>
      </c>
      <c r="J30" s="8">
        <f t="shared" si="3"/>
        <v>0</v>
      </c>
    </row>
    <row r="31" spans="1:10" ht="15" customHeight="1">
      <c r="A31" s="7" t="s">
        <v>24</v>
      </c>
      <c r="B31" s="8"/>
      <c r="C31" s="8">
        <v>140</v>
      </c>
      <c r="D31" s="8">
        <f t="shared" si="0"/>
        <v>140</v>
      </c>
      <c r="E31" s="8"/>
      <c r="F31" s="8"/>
      <c r="G31" s="8">
        <f t="shared" si="1"/>
        <v>0</v>
      </c>
      <c r="H31" s="8">
        <f t="shared" si="2"/>
        <v>0</v>
      </c>
      <c r="I31" s="8">
        <f t="shared" si="2"/>
        <v>140</v>
      </c>
      <c r="J31" s="8">
        <f t="shared" si="3"/>
        <v>140</v>
      </c>
    </row>
    <row r="32" spans="1:10" ht="15" customHeight="1">
      <c r="A32" s="7" t="s">
        <v>60</v>
      </c>
      <c r="B32" s="8"/>
      <c r="C32" s="8"/>
      <c r="D32" s="8">
        <f t="shared" si="0"/>
        <v>0</v>
      </c>
      <c r="E32" s="8"/>
      <c r="F32" s="8"/>
      <c r="G32" s="8">
        <f t="shared" si="1"/>
        <v>0</v>
      </c>
      <c r="H32" s="8">
        <f t="shared" si="2"/>
        <v>0</v>
      </c>
      <c r="I32" s="8">
        <f t="shared" si="2"/>
        <v>0</v>
      </c>
      <c r="J32" s="8">
        <f t="shared" si="3"/>
        <v>0</v>
      </c>
    </row>
    <row r="33" spans="1:10" ht="15" customHeight="1">
      <c r="A33" s="7" t="s">
        <v>25</v>
      </c>
      <c r="B33" s="8"/>
      <c r="C33" s="8">
        <v>3</v>
      </c>
      <c r="D33" s="8">
        <f t="shared" si="0"/>
        <v>3</v>
      </c>
      <c r="E33" s="8"/>
      <c r="F33" s="8"/>
      <c r="G33" s="8">
        <f t="shared" si="1"/>
        <v>0</v>
      </c>
      <c r="H33" s="8">
        <f t="shared" si="2"/>
        <v>0</v>
      </c>
      <c r="I33" s="8">
        <f t="shared" si="2"/>
        <v>3</v>
      </c>
      <c r="J33" s="8">
        <f t="shared" si="3"/>
        <v>3</v>
      </c>
    </row>
    <row r="34" spans="1:10" ht="15" customHeight="1">
      <c r="A34" s="7" t="s">
        <v>26</v>
      </c>
      <c r="B34" s="8"/>
      <c r="C34" s="8">
        <v>190</v>
      </c>
      <c r="D34" s="8">
        <f t="shared" si="0"/>
        <v>190</v>
      </c>
      <c r="E34" s="8"/>
      <c r="F34" s="8"/>
      <c r="G34" s="8">
        <f t="shared" si="1"/>
        <v>0</v>
      </c>
      <c r="H34" s="8">
        <f t="shared" si="2"/>
        <v>0</v>
      </c>
      <c r="I34" s="8">
        <f t="shared" si="2"/>
        <v>190</v>
      </c>
      <c r="J34" s="8">
        <f t="shared" si="3"/>
        <v>190</v>
      </c>
    </row>
    <row r="35" spans="1:10" ht="15" customHeight="1">
      <c r="A35" s="7" t="s">
        <v>27</v>
      </c>
      <c r="B35" s="8"/>
      <c r="C35" s="8">
        <v>2230</v>
      </c>
      <c r="D35" s="8">
        <f t="shared" si="0"/>
        <v>2230</v>
      </c>
      <c r="E35" s="8"/>
      <c r="F35" s="8">
        <v>629</v>
      </c>
      <c r="G35" s="8">
        <f t="shared" si="1"/>
        <v>629</v>
      </c>
      <c r="H35" s="8">
        <f t="shared" si="2"/>
        <v>0</v>
      </c>
      <c r="I35" s="8">
        <f t="shared" si="2"/>
        <v>2859</v>
      </c>
      <c r="J35" s="8">
        <f t="shared" si="3"/>
        <v>2859</v>
      </c>
    </row>
    <row r="36" spans="1:10" ht="15" customHeight="1">
      <c r="A36" s="7" t="s">
        <v>28</v>
      </c>
      <c r="B36" s="8"/>
      <c r="C36" s="8">
        <v>136</v>
      </c>
      <c r="D36" s="8">
        <f t="shared" si="0"/>
        <v>136</v>
      </c>
      <c r="E36" s="8"/>
      <c r="F36" s="8"/>
      <c r="G36" s="8">
        <f t="shared" si="1"/>
        <v>0</v>
      </c>
      <c r="H36" s="8">
        <f t="shared" si="2"/>
        <v>0</v>
      </c>
      <c r="I36" s="8">
        <f t="shared" si="2"/>
        <v>136</v>
      </c>
      <c r="J36" s="8">
        <f t="shared" si="3"/>
        <v>136</v>
      </c>
    </row>
    <row r="37" spans="1:10" ht="15" customHeight="1">
      <c r="A37" s="7" t="s">
        <v>29</v>
      </c>
      <c r="B37" s="8"/>
      <c r="C37" s="8">
        <v>75</v>
      </c>
      <c r="D37" s="8">
        <f t="shared" si="0"/>
        <v>75</v>
      </c>
      <c r="E37" s="8">
        <v>54</v>
      </c>
      <c r="F37" s="8">
        <v>240</v>
      </c>
      <c r="G37" s="8">
        <f t="shared" si="1"/>
        <v>294</v>
      </c>
      <c r="H37" s="8">
        <f t="shared" si="2"/>
        <v>54</v>
      </c>
      <c r="I37" s="8">
        <f t="shared" si="2"/>
        <v>315</v>
      </c>
      <c r="J37" s="8">
        <f t="shared" si="3"/>
        <v>369</v>
      </c>
    </row>
    <row r="38" spans="1:10" ht="15" customHeight="1">
      <c r="A38" s="7" t="s">
        <v>30</v>
      </c>
      <c r="B38" s="8"/>
      <c r="C38" s="8">
        <v>1853</v>
      </c>
      <c r="D38" s="8">
        <f t="shared" si="0"/>
        <v>1853</v>
      </c>
      <c r="E38" s="8"/>
      <c r="F38" s="8">
        <v>0</v>
      </c>
      <c r="G38" s="8">
        <f t="shared" si="1"/>
        <v>0</v>
      </c>
      <c r="H38" s="8">
        <f t="shared" si="2"/>
        <v>0</v>
      </c>
      <c r="I38" s="8">
        <f t="shared" si="2"/>
        <v>1853</v>
      </c>
      <c r="J38" s="8">
        <f t="shared" si="3"/>
        <v>1853</v>
      </c>
    </row>
    <row r="39" spans="1:10" ht="15" customHeight="1">
      <c r="A39" s="7" t="s">
        <v>31</v>
      </c>
      <c r="B39" s="8"/>
      <c r="C39" s="8">
        <v>2756</v>
      </c>
      <c r="D39" s="8">
        <f t="shared" si="0"/>
        <v>2756</v>
      </c>
      <c r="E39" s="8"/>
      <c r="F39" s="8"/>
      <c r="G39" s="8">
        <f t="shared" si="1"/>
        <v>0</v>
      </c>
      <c r="H39" s="8">
        <f t="shared" si="2"/>
        <v>0</v>
      </c>
      <c r="I39" s="8">
        <f t="shared" si="2"/>
        <v>2756</v>
      </c>
      <c r="J39" s="8">
        <f t="shared" si="3"/>
        <v>2756</v>
      </c>
    </row>
    <row r="40" spans="1:10" ht="15" customHeight="1">
      <c r="A40" s="7" t="s">
        <v>32</v>
      </c>
      <c r="B40" s="8"/>
      <c r="C40" s="8"/>
      <c r="D40" s="8">
        <f t="shared" si="0"/>
        <v>0</v>
      </c>
      <c r="E40" s="8"/>
      <c r="F40" s="8"/>
      <c r="G40" s="8">
        <f t="shared" si="1"/>
        <v>0</v>
      </c>
      <c r="H40" s="8">
        <f t="shared" si="2"/>
        <v>0</v>
      </c>
      <c r="I40" s="8">
        <f t="shared" si="2"/>
        <v>0</v>
      </c>
      <c r="J40" s="8">
        <f t="shared" si="3"/>
        <v>0</v>
      </c>
    </row>
    <row r="41" spans="1:10" ht="15" customHeight="1">
      <c r="A41" s="7" t="s">
        <v>33</v>
      </c>
      <c r="B41" s="8"/>
      <c r="C41" s="8">
        <v>1048</v>
      </c>
      <c r="D41" s="8">
        <f t="shared" si="0"/>
        <v>1048</v>
      </c>
      <c r="E41" s="8">
        <v>206</v>
      </c>
      <c r="F41" s="8">
        <v>327</v>
      </c>
      <c r="G41" s="8">
        <f t="shared" si="1"/>
        <v>533</v>
      </c>
      <c r="H41" s="8">
        <f t="shared" si="2"/>
        <v>206</v>
      </c>
      <c r="I41" s="8">
        <f t="shared" si="2"/>
        <v>1375</v>
      </c>
      <c r="J41" s="8">
        <f t="shared" si="3"/>
        <v>1581</v>
      </c>
    </row>
    <row r="42" spans="1:10" ht="15" customHeight="1">
      <c r="A42" s="7" t="s">
        <v>34</v>
      </c>
      <c r="B42" s="8"/>
      <c r="C42" s="8">
        <v>65</v>
      </c>
      <c r="D42" s="8">
        <f t="shared" si="0"/>
        <v>65</v>
      </c>
      <c r="E42" s="8"/>
      <c r="F42" s="8"/>
      <c r="G42" s="8">
        <f t="shared" si="1"/>
        <v>0</v>
      </c>
      <c r="H42" s="8">
        <f t="shared" si="2"/>
        <v>0</v>
      </c>
      <c r="I42" s="8">
        <f t="shared" si="2"/>
        <v>65</v>
      </c>
      <c r="J42" s="8">
        <f t="shared" si="3"/>
        <v>65</v>
      </c>
    </row>
    <row r="43" spans="1:10" ht="15" customHeight="1">
      <c r="A43" s="7" t="s">
        <v>35</v>
      </c>
      <c r="B43" s="8"/>
      <c r="C43" s="8">
        <v>10</v>
      </c>
      <c r="D43" s="8">
        <f t="shared" si="0"/>
        <v>10</v>
      </c>
      <c r="E43" s="8"/>
      <c r="F43" s="8">
        <v>0</v>
      </c>
      <c r="G43" s="8">
        <f t="shared" si="1"/>
        <v>0</v>
      </c>
      <c r="H43" s="8">
        <f t="shared" si="2"/>
        <v>0</v>
      </c>
      <c r="I43" s="8">
        <f t="shared" si="2"/>
        <v>10</v>
      </c>
      <c r="J43" s="8">
        <f t="shared" si="3"/>
        <v>10</v>
      </c>
    </row>
    <row r="44" spans="1:10" ht="15" customHeight="1">
      <c r="A44" s="7" t="s">
        <v>36</v>
      </c>
      <c r="B44" s="8">
        <v>4503</v>
      </c>
      <c r="C44" s="8">
        <v>3217</v>
      </c>
      <c r="D44" s="8">
        <f t="shared" si="0"/>
        <v>7720</v>
      </c>
      <c r="E44" s="8"/>
      <c r="F44" s="8">
        <v>1121</v>
      </c>
      <c r="G44" s="8">
        <f t="shared" si="1"/>
        <v>1121</v>
      </c>
      <c r="H44" s="8">
        <f t="shared" si="2"/>
        <v>4503</v>
      </c>
      <c r="I44" s="8">
        <f t="shared" si="2"/>
        <v>4338</v>
      </c>
      <c r="J44" s="8">
        <f t="shared" si="3"/>
        <v>8841</v>
      </c>
    </row>
    <row r="45" spans="1:10" ht="15" customHeight="1">
      <c r="A45" s="7" t="s">
        <v>37</v>
      </c>
      <c r="B45" s="8"/>
      <c r="C45" s="8">
        <v>967</v>
      </c>
      <c r="D45" s="8">
        <f t="shared" si="0"/>
        <v>967</v>
      </c>
      <c r="E45" s="8"/>
      <c r="F45" s="8"/>
      <c r="G45" s="8">
        <f t="shared" si="1"/>
        <v>0</v>
      </c>
      <c r="H45" s="8">
        <f t="shared" si="2"/>
        <v>0</v>
      </c>
      <c r="I45" s="8">
        <f t="shared" si="2"/>
        <v>967</v>
      </c>
      <c r="J45" s="8">
        <f t="shared" si="3"/>
        <v>967</v>
      </c>
    </row>
    <row r="46" spans="1:10" ht="15" customHeight="1">
      <c r="A46" s="7" t="s">
        <v>38</v>
      </c>
      <c r="B46" s="8"/>
      <c r="C46" s="8">
        <v>1334</v>
      </c>
      <c r="D46" s="8">
        <f t="shared" si="0"/>
        <v>1334</v>
      </c>
      <c r="E46" s="8"/>
      <c r="F46" s="8"/>
      <c r="G46" s="8">
        <f t="shared" si="1"/>
        <v>0</v>
      </c>
      <c r="H46" s="8">
        <f t="shared" si="2"/>
        <v>0</v>
      </c>
      <c r="I46" s="8">
        <f t="shared" si="2"/>
        <v>1334</v>
      </c>
      <c r="J46" s="8">
        <f t="shared" si="3"/>
        <v>1334</v>
      </c>
    </row>
    <row r="47" spans="1:10" ht="15" customHeight="1">
      <c r="A47" s="7" t="s">
        <v>39</v>
      </c>
      <c r="B47" s="8"/>
      <c r="C47" s="8">
        <v>0</v>
      </c>
      <c r="D47" s="8">
        <f t="shared" si="0"/>
        <v>0</v>
      </c>
      <c r="E47" s="8"/>
      <c r="F47" s="8"/>
      <c r="G47" s="8">
        <f t="shared" si="1"/>
        <v>0</v>
      </c>
      <c r="H47" s="8">
        <f t="shared" si="2"/>
        <v>0</v>
      </c>
      <c r="I47" s="8">
        <f t="shared" si="2"/>
        <v>0</v>
      </c>
      <c r="J47" s="8">
        <f t="shared" si="3"/>
        <v>0</v>
      </c>
    </row>
    <row r="48" spans="1:10" ht="15" customHeight="1">
      <c r="A48" s="7" t="s">
        <v>47</v>
      </c>
      <c r="B48" s="8"/>
      <c r="C48" s="8">
        <v>16</v>
      </c>
      <c r="D48" s="8">
        <f t="shared" si="0"/>
        <v>16</v>
      </c>
      <c r="E48" s="8"/>
      <c r="F48" s="8">
        <v>6</v>
      </c>
      <c r="G48" s="8">
        <f t="shared" si="1"/>
        <v>6</v>
      </c>
      <c r="H48" s="8">
        <f t="shared" si="2"/>
        <v>0</v>
      </c>
      <c r="I48" s="8">
        <f t="shared" si="2"/>
        <v>22</v>
      </c>
      <c r="J48" s="8">
        <f t="shared" si="3"/>
        <v>22</v>
      </c>
    </row>
    <row r="49" spans="1:10" ht="15" customHeight="1">
      <c r="A49" s="7" t="s">
        <v>40</v>
      </c>
      <c r="B49" s="8"/>
      <c r="C49" s="8">
        <v>141</v>
      </c>
      <c r="D49" s="8">
        <f t="shared" si="0"/>
        <v>141</v>
      </c>
      <c r="E49" s="8"/>
      <c r="F49" s="8"/>
      <c r="G49" s="8">
        <f t="shared" si="1"/>
        <v>0</v>
      </c>
      <c r="H49" s="8">
        <f t="shared" si="2"/>
        <v>0</v>
      </c>
      <c r="I49" s="8">
        <f t="shared" si="2"/>
        <v>141</v>
      </c>
      <c r="J49" s="8">
        <f t="shared" si="3"/>
        <v>141</v>
      </c>
    </row>
    <row r="50" spans="1:10" ht="15" customHeight="1">
      <c r="A50" s="7" t="s">
        <v>41</v>
      </c>
      <c r="B50" s="8"/>
      <c r="C50" s="8">
        <v>12</v>
      </c>
      <c r="D50" s="8">
        <f t="shared" si="0"/>
        <v>12</v>
      </c>
      <c r="E50" s="8"/>
      <c r="F50" s="8"/>
      <c r="G50" s="8">
        <f t="shared" si="1"/>
        <v>0</v>
      </c>
      <c r="H50" s="8">
        <f t="shared" si="2"/>
        <v>0</v>
      </c>
      <c r="I50" s="8">
        <f t="shared" si="2"/>
        <v>12</v>
      </c>
      <c r="J50" s="8">
        <f t="shared" si="3"/>
        <v>12</v>
      </c>
    </row>
    <row r="51" spans="1:10" ht="15" customHeight="1">
      <c r="A51" s="7" t="s">
        <v>42</v>
      </c>
      <c r="B51" s="8"/>
      <c r="C51" s="8">
        <v>7</v>
      </c>
      <c r="D51" s="8">
        <f t="shared" si="0"/>
        <v>7</v>
      </c>
      <c r="E51" s="8"/>
      <c r="F51" s="8">
        <v>11</v>
      </c>
      <c r="G51" s="8">
        <f t="shared" si="1"/>
        <v>11</v>
      </c>
      <c r="H51" s="8">
        <f t="shared" si="2"/>
        <v>0</v>
      </c>
      <c r="I51" s="8">
        <f t="shared" si="2"/>
        <v>18</v>
      </c>
      <c r="J51" s="8">
        <f t="shared" si="3"/>
        <v>18</v>
      </c>
    </row>
    <row r="52" spans="1:10" ht="15" customHeight="1">
      <c r="A52" s="7" t="s">
        <v>43</v>
      </c>
      <c r="B52" s="8">
        <v>2404</v>
      </c>
      <c r="C52" s="8">
        <v>900</v>
      </c>
      <c r="D52" s="8">
        <f t="shared" si="0"/>
        <v>3304</v>
      </c>
      <c r="E52" s="8"/>
      <c r="F52" s="8">
        <v>727</v>
      </c>
      <c r="G52" s="8">
        <f t="shared" si="1"/>
        <v>727</v>
      </c>
      <c r="H52" s="8">
        <f t="shared" si="2"/>
        <v>2404</v>
      </c>
      <c r="I52" s="8">
        <f t="shared" si="2"/>
        <v>1627</v>
      </c>
      <c r="J52" s="8">
        <f t="shared" si="3"/>
        <v>4031</v>
      </c>
    </row>
    <row r="53" spans="1:10" ht="15" customHeight="1">
      <c r="A53" s="7" t="s">
        <v>44</v>
      </c>
      <c r="B53" s="8"/>
      <c r="C53" s="8">
        <v>7254</v>
      </c>
      <c r="D53" s="8">
        <f t="shared" si="0"/>
        <v>7254</v>
      </c>
      <c r="E53" s="8"/>
      <c r="F53" s="8">
        <v>2258</v>
      </c>
      <c r="G53" s="8">
        <f t="shared" si="1"/>
        <v>2258</v>
      </c>
      <c r="H53" s="8">
        <f t="shared" si="2"/>
        <v>0</v>
      </c>
      <c r="I53" s="8">
        <f t="shared" si="2"/>
        <v>9512</v>
      </c>
      <c r="J53" s="8">
        <f t="shared" si="3"/>
        <v>9512</v>
      </c>
    </row>
    <row r="54" spans="1:10" ht="15" customHeight="1">
      <c r="A54" s="7" t="s">
        <v>45</v>
      </c>
      <c r="B54" s="8"/>
      <c r="C54" s="8">
        <v>396</v>
      </c>
      <c r="D54" s="8">
        <f t="shared" si="0"/>
        <v>396</v>
      </c>
      <c r="E54" s="8"/>
      <c r="F54" s="8"/>
      <c r="G54" s="8">
        <f t="shared" si="1"/>
        <v>0</v>
      </c>
      <c r="H54" s="8">
        <f t="shared" si="2"/>
        <v>0</v>
      </c>
      <c r="I54" s="8">
        <f t="shared" si="2"/>
        <v>396</v>
      </c>
      <c r="J54" s="8">
        <f t="shared" si="3"/>
        <v>396</v>
      </c>
    </row>
    <row r="55" spans="1:10" ht="15" customHeight="1">
      <c r="A55" s="4"/>
      <c r="B55" s="5"/>
      <c r="C55" s="5"/>
      <c r="D55" s="5"/>
      <c r="E55" s="5"/>
      <c r="F55" s="5"/>
      <c r="G55" s="5"/>
      <c r="H55" s="5"/>
      <c r="I55" s="5"/>
      <c r="J55" s="6"/>
    </row>
    <row r="56" spans="1:10" ht="15" customHeight="1">
      <c r="A56" s="9" t="s">
        <v>46</v>
      </c>
      <c r="B56" s="10">
        <f aca="true" t="shared" si="4" ref="B56:J56">SUM(B8:B54)</f>
        <v>11846</v>
      </c>
      <c r="C56" s="10">
        <f t="shared" si="4"/>
        <v>36108</v>
      </c>
      <c r="D56" s="10">
        <f t="shared" si="4"/>
        <v>47954</v>
      </c>
      <c r="E56" s="10">
        <f t="shared" si="4"/>
        <v>8669</v>
      </c>
      <c r="F56" s="10">
        <f t="shared" si="4"/>
        <v>7632</v>
      </c>
      <c r="G56" s="10">
        <f t="shared" si="4"/>
        <v>16301</v>
      </c>
      <c r="H56" s="11">
        <f t="shared" si="4"/>
        <v>20515</v>
      </c>
      <c r="I56" s="11">
        <f t="shared" si="4"/>
        <v>43740</v>
      </c>
      <c r="J56" s="11">
        <f t="shared" si="4"/>
        <v>64255</v>
      </c>
    </row>
    <row r="57" ht="15" customHeight="1">
      <c r="A57" s="1"/>
    </row>
    <row r="58" ht="15" customHeight="1">
      <c r="A58" s="1"/>
    </row>
    <row r="59" ht="15" customHeight="1"/>
    <row r="60" ht="15" customHeight="1"/>
    <row r="62" ht="15" customHeight="1"/>
    <row r="63" ht="15" customHeight="1"/>
  </sheetData>
  <sheetProtection/>
  <mergeCells count="5">
    <mergeCell ref="A4:J4"/>
    <mergeCell ref="A5:A6"/>
    <mergeCell ref="B5:D5"/>
    <mergeCell ref="E5:G5"/>
    <mergeCell ref="H5:J5"/>
  </mergeCells>
  <printOptions horizontalCentered="1"/>
  <pageMargins left="0" right="0" top="0.3937007874015748" bottom="0.1968503937007874" header="0.5118110236220472" footer="0.5118110236220472"/>
  <pageSetup fitToHeight="1" fitToWidth="1" horizontalDpi="600" verticalDpi="600" orientation="portrait" paperSize="9" scale="9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2:J58"/>
  <sheetViews>
    <sheetView showGridLines="0" zoomScalePageLayoutView="0" workbookViewId="0" topLeftCell="A1">
      <selection activeCell="A4" sqref="A4:J4"/>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65</v>
      </c>
      <c r="B4" s="13"/>
      <c r="C4" s="13"/>
      <c r="D4" s="13"/>
      <c r="E4" s="13"/>
      <c r="F4" s="13"/>
      <c r="G4" s="13"/>
      <c r="H4" s="13"/>
      <c r="I4" s="13"/>
      <c r="J4" s="14"/>
    </row>
    <row r="5" spans="1:10" ht="18" customHeight="1">
      <c r="A5" s="18" t="s">
        <v>0</v>
      </c>
      <c r="B5" s="15" t="s">
        <v>51</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c r="C8" s="8">
        <v>78</v>
      </c>
      <c r="D8" s="8">
        <f>B8+C8</f>
        <v>78</v>
      </c>
      <c r="E8" s="8"/>
      <c r="F8" s="8"/>
      <c r="G8" s="8">
        <f>E8+F8</f>
        <v>0</v>
      </c>
      <c r="H8" s="8">
        <f>B8+E8</f>
        <v>0</v>
      </c>
      <c r="I8" s="8">
        <f>C8+F8</f>
        <v>78</v>
      </c>
      <c r="J8" s="8">
        <f>H8+I8</f>
        <v>78</v>
      </c>
    </row>
    <row r="9" spans="1:10" ht="15" customHeight="1">
      <c r="A9" s="7" t="s">
        <v>6</v>
      </c>
      <c r="B9" s="8"/>
      <c r="C9" s="8">
        <v>1810</v>
      </c>
      <c r="D9" s="8">
        <f aca="true" t="shared" si="0" ref="D9:D54">B9+C9</f>
        <v>1810</v>
      </c>
      <c r="E9" s="8"/>
      <c r="F9" s="8"/>
      <c r="G9" s="8">
        <f aca="true" t="shared" si="1" ref="G9:G54">E9+F9</f>
        <v>0</v>
      </c>
      <c r="H9" s="8">
        <f aca="true" t="shared" si="2" ref="H9:I54">B9+E9</f>
        <v>0</v>
      </c>
      <c r="I9" s="8">
        <f t="shared" si="2"/>
        <v>1810</v>
      </c>
      <c r="J9" s="8">
        <f aca="true" t="shared" si="3" ref="J9:J54">H9+I9</f>
        <v>1810</v>
      </c>
    </row>
    <row r="10" spans="1:10" ht="15" customHeight="1">
      <c r="A10" s="7" t="s">
        <v>7</v>
      </c>
      <c r="B10" s="8"/>
      <c r="C10" s="8">
        <v>3</v>
      </c>
      <c r="D10" s="8">
        <f t="shared" si="0"/>
        <v>3</v>
      </c>
      <c r="E10" s="8"/>
      <c r="F10" s="8"/>
      <c r="G10" s="8">
        <f t="shared" si="1"/>
        <v>0</v>
      </c>
      <c r="H10" s="8">
        <f t="shared" si="2"/>
        <v>0</v>
      </c>
      <c r="I10" s="8">
        <f t="shared" si="2"/>
        <v>3</v>
      </c>
      <c r="J10" s="8">
        <f t="shared" si="3"/>
        <v>3</v>
      </c>
    </row>
    <row r="11" spans="1:10" ht="15" customHeight="1">
      <c r="A11" s="7" t="s">
        <v>8</v>
      </c>
      <c r="B11" s="8"/>
      <c r="C11" s="8">
        <v>3249</v>
      </c>
      <c r="D11" s="8">
        <f t="shared" si="0"/>
        <v>3249</v>
      </c>
      <c r="E11" s="8"/>
      <c r="F11" s="8"/>
      <c r="G11" s="8">
        <f t="shared" si="1"/>
        <v>0</v>
      </c>
      <c r="H11" s="8">
        <f t="shared" si="2"/>
        <v>0</v>
      </c>
      <c r="I11" s="8">
        <f t="shared" si="2"/>
        <v>3249</v>
      </c>
      <c r="J11" s="8">
        <f t="shared" si="3"/>
        <v>3249</v>
      </c>
    </row>
    <row r="12" spans="1:10" ht="15" customHeight="1">
      <c r="A12" s="7" t="s">
        <v>48</v>
      </c>
      <c r="B12" s="8"/>
      <c r="C12" s="8">
        <v>31</v>
      </c>
      <c r="D12" s="8">
        <f t="shared" si="0"/>
        <v>31</v>
      </c>
      <c r="E12" s="8"/>
      <c r="F12" s="8"/>
      <c r="G12" s="8">
        <f t="shared" si="1"/>
        <v>0</v>
      </c>
      <c r="H12" s="8">
        <f t="shared" si="2"/>
        <v>0</v>
      </c>
      <c r="I12" s="8">
        <f t="shared" si="2"/>
        <v>31</v>
      </c>
      <c r="J12" s="8">
        <f t="shared" si="3"/>
        <v>31</v>
      </c>
    </row>
    <row r="13" spans="1:10" ht="15" customHeight="1">
      <c r="A13" s="7" t="s">
        <v>9</v>
      </c>
      <c r="B13" s="8"/>
      <c r="C13" s="8">
        <v>1441</v>
      </c>
      <c r="D13" s="8">
        <f t="shared" si="0"/>
        <v>1441</v>
      </c>
      <c r="E13" s="8">
        <v>158</v>
      </c>
      <c r="F13" s="8">
        <v>251</v>
      </c>
      <c r="G13" s="8">
        <f t="shared" si="1"/>
        <v>409</v>
      </c>
      <c r="H13" s="8">
        <f t="shared" si="2"/>
        <v>158</v>
      </c>
      <c r="I13" s="8">
        <f t="shared" si="2"/>
        <v>1692</v>
      </c>
      <c r="J13" s="8">
        <f t="shared" si="3"/>
        <v>1850</v>
      </c>
    </row>
    <row r="14" spans="1:10" ht="15" customHeight="1">
      <c r="A14" s="7" t="s">
        <v>10</v>
      </c>
      <c r="B14" s="8"/>
      <c r="C14" s="8">
        <v>3081</v>
      </c>
      <c r="D14" s="8">
        <f t="shared" si="0"/>
        <v>3081</v>
      </c>
      <c r="E14" s="8"/>
      <c r="F14" s="8">
        <v>890</v>
      </c>
      <c r="G14" s="8">
        <f t="shared" si="1"/>
        <v>890</v>
      </c>
      <c r="H14" s="8">
        <f t="shared" si="2"/>
        <v>0</v>
      </c>
      <c r="I14" s="8">
        <f t="shared" si="2"/>
        <v>3971</v>
      </c>
      <c r="J14" s="8">
        <f t="shared" si="3"/>
        <v>3971</v>
      </c>
    </row>
    <row r="15" spans="1:10" ht="15" customHeight="1">
      <c r="A15" s="7" t="s">
        <v>11</v>
      </c>
      <c r="B15" s="8"/>
      <c r="C15" s="8">
        <v>1</v>
      </c>
      <c r="D15" s="8">
        <f t="shared" si="0"/>
        <v>1</v>
      </c>
      <c r="E15" s="8"/>
      <c r="F15" s="8"/>
      <c r="G15" s="8">
        <f t="shared" si="1"/>
        <v>0</v>
      </c>
      <c r="H15" s="8">
        <f t="shared" si="2"/>
        <v>0</v>
      </c>
      <c r="I15" s="8">
        <f t="shared" si="2"/>
        <v>1</v>
      </c>
      <c r="J15" s="8">
        <f t="shared" si="3"/>
        <v>1</v>
      </c>
    </row>
    <row r="16" spans="1:10" ht="15" customHeight="1">
      <c r="A16" s="7" t="s">
        <v>12</v>
      </c>
      <c r="B16" s="8">
        <v>3412</v>
      </c>
      <c r="C16" s="8">
        <v>382</v>
      </c>
      <c r="D16" s="8">
        <f t="shared" si="0"/>
        <v>3794</v>
      </c>
      <c r="E16" s="8">
        <v>5908</v>
      </c>
      <c r="F16" s="8">
        <v>883</v>
      </c>
      <c r="G16" s="8">
        <f t="shared" si="1"/>
        <v>6791</v>
      </c>
      <c r="H16" s="8">
        <f t="shared" si="2"/>
        <v>9320</v>
      </c>
      <c r="I16" s="8">
        <f t="shared" si="2"/>
        <v>1265</v>
      </c>
      <c r="J16" s="8">
        <f t="shared" si="3"/>
        <v>10585</v>
      </c>
    </row>
    <row r="17" spans="1:10" ht="15" customHeight="1">
      <c r="A17" s="7" t="s">
        <v>13</v>
      </c>
      <c r="B17" s="8">
        <v>370</v>
      </c>
      <c r="C17" s="8">
        <v>2862</v>
      </c>
      <c r="D17" s="8">
        <f t="shared" si="0"/>
        <v>3232</v>
      </c>
      <c r="E17" s="8">
        <v>5910</v>
      </c>
      <c r="F17" s="8">
        <v>422</v>
      </c>
      <c r="G17" s="8">
        <f t="shared" si="1"/>
        <v>6332</v>
      </c>
      <c r="H17" s="8">
        <f t="shared" si="2"/>
        <v>6280</v>
      </c>
      <c r="I17" s="8">
        <f t="shared" si="2"/>
        <v>3284</v>
      </c>
      <c r="J17" s="8">
        <f t="shared" si="3"/>
        <v>9564</v>
      </c>
    </row>
    <row r="18" spans="1:10" ht="15" customHeight="1">
      <c r="A18" s="7" t="s">
        <v>49</v>
      </c>
      <c r="B18" s="8"/>
      <c r="C18" s="8"/>
      <c r="D18" s="8">
        <f t="shared" si="0"/>
        <v>0</v>
      </c>
      <c r="E18" s="8"/>
      <c r="F18" s="8"/>
      <c r="G18" s="8">
        <f t="shared" si="1"/>
        <v>0</v>
      </c>
      <c r="H18" s="8">
        <f t="shared" si="2"/>
        <v>0</v>
      </c>
      <c r="I18" s="8">
        <f t="shared" si="2"/>
        <v>0</v>
      </c>
      <c r="J18" s="8">
        <f>H18+I18</f>
        <v>0</v>
      </c>
    </row>
    <row r="19" spans="1:10" ht="15" customHeight="1">
      <c r="A19" s="7" t="s">
        <v>14</v>
      </c>
      <c r="B19" s="8">
        <v>862</v>
      </c>
      <c r="C19" s="8">
        <v>700</v>
      </c>
      <c r="D19" s="8">
        <f t="shared" si="0"/>
        <v>1562</v>
      </c>
      <c r="E19" s="8"/>
      <c r="F19" s="8"/>
      <c r="G19" s="8">
        <f t="shared" si="1"/>
        <v>0</v>
      </c>
      <c r="H19" s="8">
        <f t="shared" si="2"/>
        <v>862</v>
      </c>
      <c r="I19" s="8">
        <f t="shared" si="2"/>
        <v>700</v>
      </c>
      <c r="J19" s="8">
        <f t="shared" si="3"/>
        <v>1562</v>
      </c>
    </row>
    <row r="20" spans="1:10" ht="15" customHeight="1">
      <c r="A20" s="7" t="s">
        <v>15</v>
      </c>
      <c r="B20" s="8">
        <v>1625</v>
      </c>
      <c r="C20" s="8">
        <v>2765</v>
      </c>
      <c r="D20" s="8">
        <f t="shared" si="0"/>
        <v>4390</v>
      </c>
      <c r="E20" s="8"/>
      <c r="F20" s="8">
        <v>115</v>
      </c>
      <c r="G20" s="8">
        <f t="shared" si="1"/>
        <v>115</v>
      </c>
      <c r="H20" s="8">
        <f t="shared" si="2"/>
        <v>1625</v>
      </c>
      <c r="I20" s="8">
        <f t="shared" si="2"/>
        <v>2880</v>
      </c>
      <c r="J20" s="8">
        <f t="shared" si="3"/>
        <v>4505</v>
      </c>
    </row>
    <row r="21" spans="1:10" ht="15" customHeight="1">
      <c r="A21" s="7" t="s">
        <v>50</v>
      </c>
      <c r="B21" s="8"/>
      <c r="C21" s="8">
        <v>2</v>
      </c>
      <c r="D21" s="8">
        <f t="shared" si="0"/>
        <v>2</v>
      </c>
      <c r="E21" s="8"/>
      <c r="F21" s="8"/>
      <c r="G21" s="8">
        <f t="shared" si="1"/>
        <v>0</v>
      </c>
      <c r="H21" s="8">
        <f t="shared" si="2"/>
        <v>0</v>
      </c>
      <c r="I21" s="8">
        <f t="shared" si="2"/>
        <v>2</v>
      </c>
      <c r="J21" s="8">
        <f t="shared" si="3"/>
        <v>2</v>
      </c>
    </row>
    <row r="22" spans="1:10" ht="15" customHeight="1">
      <c r="A22" s="7" t="s">
        <v>16</v>
      </c>
      <c r="B22" s="8"/>
      <c r="C22" s="8"/>
      <c r="D22" s="8">
        <f t="shared" si="0"/>
        <v>0</v>
      </c>
      <c r="E22" s="8">
        <v>315</v>
      </c>
      <c r="F22" s="8">
        <v>29</v>
      </c>
      <c r="G22" s="8">
        <f t="shared" si="1"/>
        <v>344</v>
      </c>
      <c r="H22" s="8">
        <f>B22+E22</f>
        <v>315</v>
      </c>
      <c r="I22" s="8">
        <f>C22+F22</f>
        <v>29</v>
      </c>
      <c r="J22" s="8">
        <f>H22+I22</f>
        <v>344</v>
      </c>
    </row>
    <row r="23" spans="1:10" ht="15" customHeight="1">
      <c r="A23" s="7" t="s">
        <v>17</v>
      </c>
      <c r="B23" s="8"/>
      <c r="C23" s="8"/>
      <c r="D23" s="8">
        <f t="shared" si="0"/>
        <v>0</v>
      </c>
      <c r="E23" s="8"/>
      <c r="F23" s="8">
        <v>224</v>
      </c>
      <c r="G23" s="8">
        <f t="shared" si="1"/>
        <v>224</v>
      </c>
      <c r="H23" s="8">
        <f t="shared" si="2"/>
        <v>0</v>
      </c>
      <c r="I23" s="8">
        <f t="shared" si="2"/>
        <v>224</v>
      </c>
      <c r="J23" s="8">
        <f t="shared" si="3"/>
        <v>224</v>
      </c>
    </row>
    <row r="24" spans="1:10" ht="15" customHeight="1">
      <c r="A24" s="7" t="s">
        <v>53</v>
      </c>
      <c r="B24" s="8"/>
      <c r="C24" s="8">
        <v>57</v>
      </c>
      <c r="D24" s="8">
        <f t="shared" si="0"/>
        <v>57</v>
      </c>
      <c r="E24" s="8"/>
      <c r="F24" s="8"/>
      <c r="G24" s="8">
        <f t="shared" si="1"/>
        <v>0</v>
      </c>
      <c r="H24" s="8">
        <f t="shared" si="2"/>
        <v>0</v>
      </c>
      <c r="I24" s="8">
        <f t="shared" si="2"/>
        <v>57</v>
      </c>
      <c r="J24" s="8">
        <f t="shared" si="3"/>
        <v>57</v>
      </c>
    </row>
    <row r="25" spans="1:10" ht="15" customHeight="1">
      <c r="A25" s="7" t="s">
        <v>18</v>
      </c>
      <c r="B25" s="8"/>
      <c r="C25" s="8">
        <v>358</v>
      </c>
      <c r="D25" s="8">
        <f t="shared" si="0"/>
        <v>358</v>
      </c>
      <c r="E25" s="8"/>
      <c r="F25" s="8"/>
      <c r="G25" s="8">
        <f t="shared" si="1"/>
        <v>0</v>
      </c>
      <c r="H25" s="8">
        <f t="shared" si="2"/>
        <v>0</v>
      </c>
      <c r="I25" s="8">
        <f t="shared" si="2"/>
        <v>358</v>
      </c>
      <c r="J25" s="8">
        <f t="shared" si="3"/>
        <v>358</v>
      </c>
    </row>
    <row r="26" spans="1:10" ht="15" customHeight="1">
      <c r="A26" s="7" t="s">
        <v>19</v>
      </c>
      <c r="B26" s="8"/>
      <c r="C26" s="8"/>
      <c r="D26" s="8">
        <f t="shared" si="0"/>
        <v>0</v>
      </c>
      <c r="E26" s="8">
        <v>232</v>
      </c>
      <c r="F26" s="8"/>
      <c r="G26" s="8">
        <f t="shared" si="1"/>
        <v>232</v>
      </c>
      <c r="H26" s="8">
        <f t="shared" si="2"/>
        <v>232</v>
      </c>
      <c r="I26" s="8">
        <f t="shared" si="2"/>
        <v>0</v>
      </c>
      <c r="J26" s="8">
        <f t="shared" si="3"/>
        <v>232</v>
      </c>
    </row>
    <row r="27" spans="1:10" ht="15" customHeight="1">
      <c r="A27" s="7" t="s">
        <v>20</v>
      </c>
      <c r="B27" s="8"/>
      <c r="C27" s="8">
        <v>1926</v>
      </c>
      <c r="D27" s="8">
        <f t="shared" si="0"/>
        <v>1926</v>
      </c>
      <c r="E27" s="8"/>
      <c r="F27" s="8">
        <v>464</v>
      </c>
      <c r="G27" s="8">
        <f t="shared" si="1"/>
        <v>464</v>
      </c>
      <c r="H27" s="8">
        <f t="shared" si="2"/>
        <v>0</v>
      </c>
      <c r="I27" s="8">
        <f t="shared" si="2"/>
        <v>2390</v>
      </c>
      <c r="J27" s="8">
        <f t="shared" si="3"/>
        <v>2390</v>
      </c>
    </row>
    <row r="28" spans="1:10" ht="15" customHeight="1">
      <c r="A28" s="7" t="s">
        <v>21</v>
      </c>
      <c r="B28" s="8"/>
      <c r="C28" s="8"/>
      <c r="D28" s="8">
        <f t="shared" si="0"/>
        <v>0</v>
      </c>
      <c r="E28" s="8"/>
      <c r="F28" s="8"/>
      <c r="G28" s="8">
        <f t="shared" si="1"/>
        <v>0</v>
      </c>
      <c r="H28" s="8">
        <f t="shared" si="2"/>
        <v>0</v>
      </c>
      <c r="I28" s="8">
        <f t="shared" si="2"/>
        <v>0</v>
      </c>
      <c r="J28" s="8">
        <f t="shared" si="3"/>
        <v>0</v>
      </c>
    </row>
    <row r="29" spans="1:10" ht="15" customHeight="1">
      <c r="A29" s="7" t="s">
        <v>22</v>
      </c>
      <c r="B29" s="8"/>
      <c r="C29" s="8">
        <v>0</v>
      </c>
      <c r="D29" s="8">
        <f t="shared" si="0"/>
        <v>0</v>
      </c>
      <c r="E29" s="8"/>
      <c r="F29" s="8"/>
      <c r="G29" s="8">
        <f t="shared" si="1"/>
        <v>0</v>
      </c>
      <c r="H29" s="8">
        <f t="shared" si="2"/>
        <v>0</v>
      </c>
      <c r="I29" s="8">
        <f t="shared" si="2"/>
        <v>0</v>
      </c>
      <c r="J29" s="8">
        <f t="shared" si="3"/>
        <v>0</v>
      </c>
    </row>
    <row r="30" spans="1:10" ht="15" customHeight="1">
      <c r="A30" s="7" t="s">
        <v>23</v>
      </c>
      <c r="B30" s="8"/>
      <c r="C30" s="8">
        <v>0</v>
      </c>
      <c r="D30" s="8">
        <f t="shared" si="0"/>
        <v>0</v>
      </c>
      <c r="E30" s="8"/>
      <c r="F30" s="8"/>
      <c r="G30" s="8">
        <f t="shared" si="1"/>
        <v>0</v>
      </c>
      <c r="H30" s="8">
        <f t="shared" si="2"/>
        <v>0</v>
      </c>
      <c r="I30" s="8">
        <f t="shared" si="2"/>
        <v>0</v>
      </c>
      <c r="J30" s="8">
        <f t="shared" si="3"/>
        <v>0</v>
      </c>
    </row>
    <row r="31" spans="1:10" ht="15" customHeight="1">
      <c r="A31" s="7" t="s">
        <v>24</v>
      </c>
      <c r="B31" s="8"/>
      <c r="C31" s="8">
        <v>241</v>
      </c>
      <c r="D31" s="8">
        <f t="shared" si="0"/>
        <v>241</v>
      </c>
      <c r="E31" s="8"/>
      <c r="F31" s="8"/>
      <c r="G31" s="8">
        <f t="shared" si="1"/>
        <v>0</v>
      </c>
      <c r="H31" s="8">
        <f t="shared" si="2"/>
        <v>0</v>
      </c>
      <c r="I31" s="8">
        <f t="shared" si="2"/>
        <v>241</v>
      </c>
      <c r="J31" s="8">
        <f t="shared" si="3"/>
        <v>241</v>
      </c>
    </row>
    <row r="32" spans="1:10" ht="15" customHeight="1">
      <c r="A32" s="7" t="s">
        <v>60</v>
      </c>
      <c r="B32" s="8"/>
      <c r="C32" s="8">
        <v>1</v>
      </c>
      <c r="D32" s="8">
        <f t="shared" si="0"/>
        <v>1</v>
      </c>
      <c r="E32" s="8"/>
      <c r="F32" s="8"/>
      <c r="G32" s="8">
        <f t="shared" si="1"/>
        <v>0</v>
      </c>
      <c r="H32" s="8">
        <f t="shared" si="2"/>
        <v>0</v>
      </c>
      <c r="I32" s="8">
        <f t="shared" si="2"/>
        <v>1</v>
      </c>
      <c r="J32" s="8">
        <f t="shared" si="3"/>
        <v>1</v>
      </c>
    </row>
    <row r="33" spans="1:10" ht="15" customHeight="1">
      <c r="A33" s="7" t="s">
        <v>25</v>
      </c>
      <c r="B33" s="8"/>
      <c r="C33" s="8">
        <v>6</v>
      </c>
      <c r="D33" s="8">
        <f t="shared" si="0"/>
        <v>6</v>
      </c>
      <c r="E33" s="8"/>
      <c r="F33" s="8"/>
      <c r="G33" s="8">
        <f t="shared" si="1"/>
        <v>0</v>
      </c>
      <c r="H33" s="8">
        <f t="shared" si="2"/>
        <v>0</v>
      </c>
      <c r="I33" s="8">
        <f t="shared" si="2"/>
        <v>6</v>
      </c>
      <c r="J33" s="8">
        <f t="shared" si="3"/>
        <v>6</v>
      </c>
    </row>
    <row r="34" spans="1:10" ht="15" customHeight="1">
      <c r="A34" s="7" t="s">
        <v>26</v>
      </c>
      <c r="B34" s="8"/>
      <c r="C34" s="8">
        <v>147</v>
      </c>
      <c r="D34" s="8">
        <f t="shared" si="0"/>
        <v>147</v>
      </c>
      <c r="E34" s="8"/>
      <c r="F34" s="8"/>
      <c r="G34" s="8">
        <f t="shared" si="1"/>
        <v>0</v>
      </c>
      <c r="H34" s="8">
        <f t="shared" si="2"/>
        <v>0</v>
      </c>
      <c r="I34" s="8">
        <f t="shared" si="2"/>
        <v>147</v>
      </c>
      <c r="J34" s="8">
        <f t="shared" si="3"/>
        <v>147</v>
      </c>
    </row>
    <row r="35" spans="1:10" ht="15" customHeight="1">
      <c r="A35" s="7" t="s">
        <v>27</v>
      </c>
      <c r="B35" s="8"/>
      <c r="C35" s="8">
        <v>2403</v>
      </c>
      <c r="D35" s="8">
        <f t="shared" si="0"/>
        <v>2403</v>
      </c>
      <c r="E35" s="8"/>
      <c r="F35" s="8">
        <v>711</v>
      </c>
      <c r="G35" s="8">
        <f t="shared" si="1"/>
        <v>711</v>
      </c>
      <c r="H35" s="8">
        <f t="shared" si="2"/>
        <v>0</v>
      </c>
      <c r="I35" s="8">
        <f t="shared" si="2"/>
        <v>3114</v>
      </c>
      <c r="J35" s="8">
        <f t="shared" si="3"/>
        <v>3114</v>
      </c>
    </row>
    <row r="36" spans="1:10" ht="15" customHeight="1">
      <c r="A36" s="7" t="s">
        <v>28</v>
      </c>
      <c r="B36" s="8"/>
      <c r="C36" s="8">
        <v>204</v>
      </c>
      <c r="D36" s="8">
        <f t="shared" si="0"/>
        <v>204</v>
      </c>
      <c r="E36" s="8"/>
      <c r="F36" s="8"/>
      <c r="G36" s="8">
        <f t="shared" si="1"/>
        <v>0</v>
      </c>
      <c r="H36" s="8">
        <f t="shared" si="2"/>
        <v>0</v>
      </c>
      <c r="I36" s="8">
        <f t="shared" si="2"/>
        <v>204</v>
      </c>
      <c r="J36" s="8">
        <f t="shared" si="3"/>
        <v>204</v>
      </c>
    </row>
    <row r="37" spans="1:10" ht="15" customHeight="1">
      <c r="A37" s="7" t="s">
        <v>29</v>
      </c>
      <c r="B37" s="8"/>
      <c r="C37" s="8">
        <v>148</v>
      </c>
      <c r="D37" s="8">
        <f t="shared" si="0"/>
        <v>148</v>
      </c>
      <c r="E37" s="8">
        <v>69</v>
      </c>
      <c r="F37" s="8">
        <v>239</v>
      </c>
      <c r="G37" s="8">
        <f t="shared" si="1"/>
        <v>308</v>
      </c>
      <c r="H37" s="8">
        <f t="shared" si="2"/>
        <v>69</v>
      </c>
      <c r="I37" s="8">
        <f t="shared" si="2"/>
        <v>387</v>
      </c>
      <c r="J37" s="8">
        <f t="shared" si="3"/>
        <v>456</v>
      </c>
    </row>
    <row r="38" spans="1:10" ht="15" customHeight="1">
      <c r="A38" s="7" t="s">
        <v>30</v>
      </c>
      <c r="B38" s="8"/>
      <c r="C38" s="8">
        <v>2404</v>
      </c>
      <c r="D38" s="8">
        <f t="shared" si="0"/>
        <v>2404</v>
      </c>
      <c r="E38" s="8"/>
      <c r="F38" s="8">
        <v>0</v>
      </c>
      <c r="G38" s="8">
        <f t="shared" si="1"/>
        <v>0</v>
      </c>
      <c r="H38" s="8">
        <f t="shared" si="2"/>
        <v>0</v>
      </c>
      <c r="I38" s="8">
        <f t="shared" si="2"/>
        <v>2404</v>
      </c>
      <c r="J38" s="8">
        <f t="shared" si="3"/>
        <v>2404</v>
      </c>
    </row>
    <row r="39" spans="1:10" ht="15" customHeight="1">
      <c r="A39" s="7" t="s">
        <v>31</v>
      </c>
      <c r="B39" s="8"/>
      <c r="C39" s="8">
        <v>4961</v>
      </c>
      <c r="D39" s="8">
        <f t="shared" si="0"/>
        <v>4961</v>
      </c>
      <c r="E39" s="8"/>
      <c r="F39" s="8"/>
      <c r="G39" s="8">
        <f t="shared" si="1"/>
        <v>0</v>
      </c>
      <c r="H39" s="8">
        <f t="shared" si="2"/>
        <v>0</v>
      </c>
      <c r="I39" s="8">
        <f t="shared" si="2"/>
        <v>4961</v>
      </c>
      <c r="J39" s="8">
        <f t="shared" si="3"/>
        <v>4961</v>
      </c>
    </row>
    <row r="40" spans="1:10" ht="15" customHeight="1">
      <c r="A40" s="7" t="s">
        <v>32</v>
      </c>
      <c r="B40" s="8"/>
      <c r="C40" s="8"/>
      <c r="D40" s="8">
        <f t="shared" si="0"/>
        <v>0</v>
      </c>
      <c r="E40" s="8"/>
      <c r="F40" s="8"/>
      <c r="G40" s="8">
        <f t="shared" si="1"/>
        <v>0</v>
      </c>
      <c r="H40" s="8">
        <f t="shared" si="2"/>
        <v>0</v>
      </c>
      <c r="I40" s="8">
        <f t="shared" si="2"/>
        <v>0</v>
      </c>
      <c r="J40" s="8">
        <f t="shared" si="3"/>
        <v>0</v>
      </c>
    </row>
    <row r="41" spans="1:10" ht="15" customHeight="1">
      <c r="A41" s="7" t="s">
        <v>33</v>
      </c>
      <c r="B41" s="8"/>
      <c r="C41" s="8">
        <v>1793</v>
      </c>
      <c r="D41" s="8">
        <f t="shared" si="0"/>
        <v>1793</v>
      </c>
      <c r="E41" s="8">
        <v>306</v>
      </c>
      <c r="F41" s="8">
        <v>583</v>
      </c>
      <c r="G41" s="8">
        <f t="shared" si="1"/>
        <v>889</v>
      </c>
      <c r="H41" s="8">
        <f t="shared" si="2"/>
        <v>306</v>
      </c>
      <c r="I41" s="8">
        <f t="shared" si="2"/>
        <v>2376</v>
      </c>
      <c r="J41" s="8">
        <f t="shared" si="3"/>
        <v>2682</v>
      </c>
    </row>
    <row r="42" spans="1:10" ht="15" customHeight="1">
      <c r="A42" s="7" t="s">
        <v>34</v>
      </c>
      <c r="B42" s="8"/>
      <c r="C42" s="8">
        <v>109</v>
      </c>
      <c r="D42" s="8">
        <f t="shared" si="0"/>
        <v>109</v>
      </c>
      <c r="E42" s="8"/>
      <c r="F42" s="8"/>
      <c r="G42" s="8">
        <f t="shared" si="1"/>
        <v>0</v>
      </c>
      <c r="H42" s="8">
        <f t="shared" si="2"/>
        <v>0</v>
      </c>
      <c r="I42" s="8">
        <f t="shared" si="2"/>
        <v>109</v>
      </c>
      <c r="J42" s="8">
        <f t="shared" si="3"/>
        <v>109</v>
      </c>
    </row>
    <row r="43" spans="1:10" ht="15" customHeight="1">
      <c r="A43" s="7" t="s">
        <v>35</v>
      </c>
      <c r="B43" s="8"/>
      <c r="C43" s="8">
        <v>9</v>
      </c>
      <c r="D43" s="8">
        <f t="shared" si="0"/>
        <v>9</v>
      </c>
      <c r="E43" s="8"/>
      <c r="F43" s="8">
        <v>0</v>
      </c>
      <c r="G43" s="8">
        <f t="shared" si="1"/>
        <v>0</v>
      </c>
      <c r="H43" s="8">
        <f t="shared" si="2"/>
        <v>0</v>
      </c>
      <c r="I43" s="8">
        <f t="shared" si="2"/>
        <v>9</v>
      </c>
      <c r="J43" s="8">
        <f t="shared" si="3"/>
        <v>9</v>
      </c>
    </row>
    <row r="44" spans="1:10" ht="15" customHeight="1">
      <c r="A44" s="7" t="s">
        <v>36</v>
      </c>
      <c r="B44" s="8">
        <v>6280</v>
      </c>
      <c r="C44" s="8">
        <v>2692</v>
      </c>
      <c r="D44" s="8">
        <f t="shared" si="0"/>
        <v>8972</v>
      </c>
      <c r="E44" s="8"/>
      <c r="F44" s="8">
        <v>1859</v>
      </c>
      <c r="G44" s="8">
        <f t="shared" si="1"/>
        <v>1859</v>
      </c>
      <c r="H44" s="8">
        <f t="shared" si="2"/>
        <v>6280</v>
      </c>
      <c r="I44" s="8">
        <f t="shared" si="2"/>
        <v>4551</v>
      </c>
      <c r="J44" s="8">
        <f t="shared" si="3"/>
        <v>10831</v>
      </c>
    </row>
    <row r="45" spans="1:10" ht="15" customHeight="1">
      <c r="A45" s="7" t="s">
        <v>37</v>
      </c>
      <c r="B45" s="8"/>
      <c r="C45" s="8">
        <v>1435</v>
      </c>
      <c r="D45" s="8">
        <f t="shared" si="0"/>
        <v>1435</v>
      </c>
      <c r="E45" s="8"/>
      <c r="F45" s="8"/>
      <c r="G45" s="8">
        <f t="shared" si="1"/>
        <v>0</v>
      </c>
      <c r="H45" s="8">
        <f t="shared" si="2"/>
        <v>0</v>
      </c>
      <c r="I45" s="8">
        <f t="shared" si="2"/>
        <v>1435</v>
      </c>
      <c r="J45" s="8">
        <f t="shared" si="3"/>
        <v>1435</v>
      </c>
    </row>
    <row r="46" spans="1:10" ht="15" customHeight="1">
      <c r="A46" s="7" t="s">
        <v>38</v>
      </c>
      <c r="B46" s="8"/>
      <c r="C46" s="8">
        <v>1776</v>
      </c>
      <c r="D46" s="8">
        <f t="shared" si="0"/>
        <v>1776</v>
      </c>
      <c r="E46" s="8"/>
      <c r="F46" s="8"/>
      <c r="G46" s="8">
        <f t="shared" si="1"/>
        <v>0</v>
      </c>
      <c r="H46" s="8">
        <f t="shared" si="2"/>
        <v>0</v>
      </c>
      <c r="I46" s="8">
        <f t="shared" si="2"/>
        <v>1776</v>
      </c>
      <c r="J46" s="8">
        <f t="shared" si="3"/>
        <v>1776</v>
      </c>
    </row>
    <row r="47" spans="1:10" ht="15" customHeight="1">
      <c r="A47" s="7" t="s">
        <v>39</v>
      </c>
      <c r="B47" s="8"/>
      <c r="C47" s="8">
        <v>2</v>
      </c>
      <c r="D47" s="8">
        <f t="shared" si="0"/>
        <v>2</v>
      </c>
      <c r="E47" s="8"/>
      <c r="F47" s="8"/>
      <c r="G47" s="8">
        <f t="shared" si="1"/>
        <v>0</v>
      </c>
      <c r="H47" s="8">
        <f t="shared" si="2"/>
        <v>0</v>
      </c>
      <c r="I47" s="8">
        <f t="shared" si="2"/>
        <v>2</v>
      </c>
      <c r="J47" s="8">
        <f t="shared" si="3"/>
        <v>2</v>
      </c>
    </row>
    <row r="48" spans="1:10" ht="15" customHeight="1">
      <c r="A48" s="7" t="s">
        <v>47</v>
      </c>
      <c r="B48" s="8"/>
      <c r="C48" s="8">
        <v>34</v>
      </c>
      <c r="D48" s="8">
        <f t="shared" si="0"/>
        <v>34</v>
      </c>
      <c r="E48" s="8"/>
      <c r="F48" s="8">
        <v>12</v>
      </c>
      <c r="G48" s="8">
        <f t="shared" si="1"/>
        <v>12</v>
      </c>
      <c r="H48" s="8">
        <f t="shared" si="2"/>
        <v>0</v>
      </c>
      <c r="I48" s="8">
        <f t="shared" si="2"/>
        <v>46</v>
      </c>
      <c r="J48" s="8">
        <f t="shared" si="3"/>
        <v>46</v>
      </c>
    </row>
    <row r="49" spans="1:10" ht="15" customHeight="1">
      <c r="A49" s="7" t="s">
        <v>40</v>
      </c>
      <c r="B49" s="8"/>
      <c r="C49" s="8">
        <v>127</v>
      </c>
      <c r="D49" s="8">
        <f t="shared" si="0"/>
        <v>127</v>
      </c>
      <c r="E49" s="8"/>
      <c r="F49" s="8"/>
      <c r="G49" s="8">
        <f t="shared" si="1"/>
        <v>0</v>
      </c>
      <c r="H49" s="8">
        <f t="shared" si="2"/>
        <v>0</v>
      </c>
      <c r="I49" s="8">
        <f t="shared" si="2"/>
        <v>127</v>
      </c>
      <c r="J49" s="8">
        <f t="shared" si="3"/>
        <v>127</v>
      </c>
    </row>
    <row r="50" spans="1:10" ht="15" customHeight="1">
      <c r="A50" s="7" t="s">
        <v>41</v>
      </c>
      <c r="B50" s="8"/>
      <c r="C50" s="8">
        <v>8</v>
      </c>
      <c r="D50" s="8">
        <f t="shared" si="0"/>
        <v>8</v>
      </c>
      <c r="E50" s="8"/>
      <c r="F50" s="8"/>
      <c r="G50" s="8">
        <f t="shared" si="1"/>
        <v>0</v>
      </c>
      <c r="H50" s="8">
        <f t="shared" si="2"/>
        <v>0</v>
      </c>
      <c r="I50" s="8">
        <f t="shared" si="2"/>
        <v>8</v>
      </c>
      <c r="J50" s="8">
        <f t="shared" si="3"/>
        <v>8</v>
      </c>
    </row>
    <row r="51" spans="1:10" ht="15" customHeight="1">
      <c r="A51" s="7" t="s">
        <v>42</v>
      </c>
      <c r="B51" s="8"/>
      <c r="C51" s="8">
        <v>11</v>
      </c>
      <c r="D51" s="8">
        <f t="shared" si="0"/>
        <v>11</v>
      </c>
      <c r="E51" s="8"/>
      <c r="F51" s="8">
        <v>21</v>
      </c>
      <c r="G51" s="8">
        <f t="shared" si="1"/>
        <v>21</v>
      </c>
      <c r="H51" s="8">
        <f t="shared" si="2"/>
        <v>0</v>
      </c>
      <c r="I51" s="8">
        <f t="shared" si="2"/>
        <v>32</v>
      </c>
      <c r="J51" s="8">
        <f t="shared" si="3"/>
        <v>32</v>
      </c>
    </row>
    <row r="52" spans="1:10" ht="15" customHeight="1">
      <c r="A52" s="7" t="s">
        <v>43</v>
      </c>
      <c r="B52" s="8">
        <v>2490</v>
      </c>
      <c r="C52" s="8">
        <v>1058</v>
      </c>
      <c r="D52" s="8">
        <f t="shared" si="0"/>
        <v>3548</v>
      </c>
      <c r="E52" s="8"/>
      <c r="F52" s="8">
        <v>659</v>
      </c>
      <c r="G52" s="8">
        <f t="shared" si="1"/>
        <v>659</v>
      </c>
      <c r="H52" s="8">
        <f t="shared" si="2"/>
        <v>2490</v>
      </c>
      <c r="I52" s="8">
        <f t="shared" si="2"/>
        <v>1717</v>
      </c>
      <c r="J52" s="8">
        <f t="shared" si="3"/>
        <v>4207</v>
      </c>
    </row>
    <row r="53" spans="1:10" ht="15" customHeight="1">
      <c r="A53" s="7" t="s">
        <v>44</v>
      </c>
      <c r="B53" s="8"/>
      <c r="C53" s="8">
        <v>8395</v>
      </c>
      <c r="D53" s="8">
        <f t="shared" si="0"/>
        <v>8395</v>
      </c>
      <c r="E53" s="8"/>
      <c r="F53" s="8">
        <v>1944</v>
      </c>
      <c r="G53" s="8">
        <f t="shared" si="1"/>
        <v>1944</v>
      </c>
      <c r="H53" s="8">
        <f t="shared" si="2"/>
        <v>0</v>
      </c>
      <c r="I53" s="8">
        <f t="shared" si="2"/>
        <v>10339</v>
      </c>
      <c r="J53" s="8">
        <f t="shared" si="3"/>
        <v>10339</v>
      </c>
    </row>
    <row r="54" spans="1:10" ht="15" customHeight="1">
      <c r="A54" s="7" t="s">
        <v>45</v>
      </c>
      <c r="B54" s="8"/>
      <c r="C54" s="8">
        <v>648</v>
      </c>
      <c r="D54" s="8">
        <f t="shared" si="0"/>
        <v>648</v>
      </c>
      <c r="E54" s="8"/>
      <c r="F54" s="8"/>
      <c r="G54" s="8">
        <f t="shared" si="1"/>
        <v>0</v>
      </c>
      <c r="H54" s="8">
        <f t="shared" si="2"/>
        <v>0</v>
      </c>
      <c r="I54" s="8">
        <f t="shared" si="2"/>
        <v>648</v>
      </c>
      <c r="J54" s="8">
        <f t="shared" si="3"/>
        <v>648</v>
      </c>
    </row>
    <row r="55" spans="1:10" ht="15" customHeight="1">
      <c r="A55" s="4"/>
      <c r="B55" s="5"/>
      <c r="C55" s="5"/>
      <c r="D55" s="5"/>
      <c r="E55" s="5"/>
      <c r="F55" s="5"/>
      <c r="G55" s="5"/>
      <c r="H55" s="5"/>
      <c r="I55" s="5"/>
      <c r="J55" s="6"/>
    </row>
    <row r="56" spans="1:10" ht="15" customHeight="1">
      <c r="A56" s="9" t="s">
        <v>46</v>
      </c>
      <c r="B56" s="10">
        <f aca="true" t="shared" si="4" ref="B56:J56">SUM(B8:B54)</f>
        <v>15039</v>
      </c>
      <c r="C56" s="10">
        <f t="shared" si="4"/>
        <v>47358</v>
      </c>
      <c r="D56" s="10">
        <f t="shared" si="4"/>
        <v>62397</v>
      </c>
      <c r="E56" s="10">
        <f t="shared" si="4"/>
        <v>12898</v>
      </c>
      <c r="F56" s="10">
        <f t="shared" si="4"/>
        <v>9306</v>
      </c>
      <c r="G56" s="10">
        <f t="shared" si="4"/>
        <v>22204</v>
      </c>
      <c r="H56" s="11">
        <f t="shared" si="4"/>
        <v>27937</v>
      </c>
      <c r="I56" s="11">
        <f t="shared" si="4"/>
        <v>56664</v>
      </c>
      <c r="J56" s="11">
        <f t="shared" si="4"/>
        <v>84601</v>
      </c>
    </row>
    <row r="57" ht="15" customHeight="1">
      <c r="A57" s="1"/>
    </row>
    <row r="58" ht="15" customHeight="1">
      <c r="A58" s="1"/>
    </row>
    <row r="59" ht="15" customHeight="1"/>
    <row r="60" ht="15" customHeight="1"/>
    <row r="62" ht="15" customHeight="1"/>
    <row r="63" ht="15" customHeight="1"/>
  </sheetData>
  <sheetProtection/>
  <mergeCells count="5">
    <mergeCell ref="A4:J4"/>
    <mergeCell ref="A5:A6"/>
    <mergeCell ref="B5:D5"/>
    <mergeCell ref="E5:G5"/>
    <mergeCell ref="H5:J5"/>
  </mergeCells>
  <printOptions horizontalCentered="1"/>
  <pageMargins left="0" right="0" top="0.3937007874015748" bottom="0.1968503937007874" header="0.5118110236220472" footer="0.5118110236220472"/>
  <pageSetup fitToHeight="1" fitToWidth="1" horizontalDpi="600" verticalDpi="600" orientation="portrait" paperSize="9" scale="92" r:id="rId2"/>
  <drawing r:id="rId1"/>
</worksheet>
</file>

<file path=xl/worksheets/sheet12.xml><?xml version="1.0" encoding="utf-8"?>
<worksheet xmlns="http://schemas.openxmlformats.org/spreadsheetml/2006/main" xmlns:r="http://schemas.openxmlformats.org/officeDocument/2006/relationships">
  <sheetPr codeName="Sayfa29">
    <pageSetUpPr fitToPage="1"/>
  </sheetPr>
  <dimension ref="A2:J58"/>
  <sheetViews>
    <sheetView showGridLines="0" tabSelected="1" zoomScalePageLayoutView="0" workbookViewId="0" topLeftCell="A1">
      <selection activeCell="A4" sqref="A4:J4"/>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64</v>
      </c>
      <c r="B4" s="13"/>
      <c r="C4" s="13"/>
      <c r="D4" s="13"/>
      <c r="E4" s="13"/>
      <c r="F4" s="13"/>
      <c r="G4" s="13"/>
      <c r="H4" s="13"/>
      <c r="I4" s="13"/>
      <c r="J4" s="14"/>
    </row>
    <row r="5" spans="1:10" ht="18" customHeight="1">
      <c r="A5" s="18" t="s">
        <v>0</v>
      </c>
      <c r="B5" s="15" t="s">
        <v>51</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f>+OCAK2015!B8+ŞUBAT2015!B8+MART2015!B8+NİSAN2015!B8+MAYIS2015!B8+HAZİRAN2015!B8+TEMMUZ2015!B8+AĞUSTOS2015!B8+EYLÜL2015!B8+EKİM2015!B8+KASIM2015!B8</f>
        <v>0</v>
      </c>
      <c r="C8" s="8">
        <f>+OCAK2015!C8+ŞUBAT2015!C8+MART2015!C8+NİSAN2015!C8+MAYIS2015!C8+HAZİRAN2015!C8+TEMMUZ2015!C8+AĞUSTOS2015!C8+EYLÜL2015!C8+EKİM2015!C8+KASIM2015!C8</f>
        <v>692</v>
      </c>
      <c r="D8" s="8">
        <f>+OCAK2015!D8+ŞUBAT2015!D8+MART2015!D8+NİSAN2015!D8+MAYIS2015!D8+HAZİRAN2015!D8+TEMMUZ2015!D8+AĞUSTOS2015!D8+EYLÜL2015!D8+EKİM2015!D8+KASIM2015!D8</f>
        <v>692</v>
      </c>
      <c r="E8" s="8">
        <f>+OCAK2015!E8+ŞUBAT2015!E8+MART2015!E8+NİSAN2015!E8+MAYIS2015!E8+HAZİRAN2015!E8+TEMMUZ2015!E8+AĞUSTOS2015!E8+EYLÜL2015!E8+EKİM2015!E8+KASIM2015!E8</f>
        <v>0</v>
      </c>
      <c r="F8" s="8">
        <f>+OCAK2015!F8+ŞUBAT2015!F8+MART2015!F8+NİSAN2015!F8+MAYIS2015!F8+HAZİRAN2015!F8+TEMMUZ2015!F8+AĞUSTOS2015!F8+EYLÜL2015!F8+EKİM2015!F8+KASIM2015!F8</f>
        <v>0</v>
      </c>
      <c r="G8" s="8">
        <f>+OCAK2015!G8+ŞUBAT2015!G8+MART2015!G8+NİSAN2015!G8+MAYIS2015!G8+HAZİRAN2015!G8+TEMMUZ2015!G8+AĞUSTOS2015!G8+EYLÜL2015!G8+EKİM2015!G8+KASIM2015!G8</f>
        <v>0</v>
      </c>
      <c r="H8" s="8">
        <f>+OCAK2015!H8+ŞUBAT2015!H8+MART2015!H8+NİSAN2015!H8+MAYIS2015!H8+HAZİRAN2015!H8+TEMMUZ2015!H8+AĞUSTOS2015!H8+EYLÜL2015!H8+EKİM2015!H8+KASIM2015!H8</f>
        <v>0</v>
      </c>
      <c r="I8" s="8">
        <f>+OCAK2015!I8+ŞUBAT2015!I8+MART2015!I8+NİSAN2015!I8+MAYIS2015!I8+HAZİRAN2015!I8+TEMMUZ2015!I8+AĞUSTOS2015!I8+EYLÜL2015!I8+EKİM2015!I8+KASIM2015!I8</f>
        <v>692</v>
      </c>
      <c r="J8" s="8">
        <f>+OCAK2015!J8+ŞUBAT2015!J8+MART2015!J8+NİSAN2015!J8+MAYIS2015!J8+HAZİRAN2015!J8+TEMMUZ2015!J8+AĞUSTOS2015!J8+EYLÜL2015!J8+EKİM2015!J8+KASIM2015!J8</f>
        <v>692</v>
      </c>
    </row>
    <row r="9" spans="1:10" ht="15" customHeight="1">
      <c r="A9" s="7" t="s">
        <v>6</v>
      </c>
      <c r="B9" s="8">
        <f>+OCAK2015!B9+ŞUBAT2015!B9+MART2015!B9+NİSAN2015!B9+MAYIS2015!B9+HAZİRAN2015!B9+TEMMUZ2015!B9+AĞUSTOS2015!B9+EYLÜL2015!B9+EKİM2015!B9+KASIM2015!B9</f>
        <v>0</v>
      </c>
      <c r="C9" s="8">
        <f>+OCAK2015!C9+ŞUBAT2015!C9+MART2015!C9+NİSAN2015!C9+MAYIS2015!C9+HAZİRAN2015!C9+TEMMUZ2015!C9+AĞUSTOS2015!C9+EYLÜL2015!C9+EKİM2015!C9+KASIM2015!C9</f>
        <v>16449</v>
      </c>
      <c r="D9" s="8">
        <f>+OCAK2015!D9+ŞUBAT2015!D9+MART2015!D9+NİSAN2015!D9+MAYIS2015!D9+HAZİRAN2015!D9+TEMMUZ2015!D9+AĞUSTOS2015!D9+EYLÜL2015!D9+EKİM2015!D9+KASIM2015!D9</f>
        <v>16449</v>
      </c>
      <c r="E9" s="8">
        <f>+OCAK2015!E9+ŞUBAT2015!E9+MART2015!E9+NİSAN2015!E9+MAYIS2015!E9+HAZİRAN2015!E9+TEMMUZ2015!E9+AĞUSTOS2015!E9+EYLÜL2015!E9+EKİM2015!E9+KASIM2015!E9</f>
        <v>0</v>
      </c>
      <c r="F9" s="8">
        <f>+OCAK2015!F9+ŞUBAT2015!F9+MART2015!F9+NİSAN2015!F9+MAYIS2015!F9+HAZİRAN2015!F9+TEMMUZ2015!F9+AĞUSTOS2015!F9+EYLÜL2015!F9+EKİM2015!F9+KASIM2015!F9</f>
        <v>0</v>
      </c>
      <c r="G9" s="8">
        <f>+OCAK2015!G9+ŞUBAT2015!G9+MART2015!G9+NİSAN2015!G9+MAYIS2015!G9+HAZİRAN2015!G9+TEMMUZ2015!G9+AĞUSTOS2015!G9+EYLÜL2015!G9+EKİM2015!G9+KASIM2015!G9</f>
        <v>0</v>
      </c>
      <c r="H9" s="8">
        <f>+OCAK2015!H9+ŞUBAT2015!H9+MART2015!H9+NİSAN2015!H9+MAYIS2015!H9+HAZİRAN2015!H9+TEMMUZ2015!H9+AĞUSTOS2015!H9+EYLÜL2015!H9+EKİM2015!H9+KASIM2015!H9</f>
        <v>0</v>
      </c>
      <c r="I9" s="8">
        <f>+OCAK2015!I9+ŞUBAT2015!I9+MART2015!I9+NİSAN2015!I9+MAYIS2015!I9+HAZİRAN2015!I9+TEMMUZ2015!I9+AĞUSTOS2015!I9+EYLÜL2015!I9+EKİM2015!I9+KASIM2015!I9</f>
        <v>16449</v>
      </c>
      <c r="J9" s="8">
        <f>+OCAK2015!J9+ŞUBAT2015!J9+MART2015!J9+NİSAN2015!J9+MAYIS2015!J9+HAZİRAN2015!J9+TEMMUZ2015!J9+AĞUSTOS2015!J9+EYLÜL2015!J9+EKİM2015!J9+KASIM2015!J9</f>
        <v>16449</v>
      </c>
    </row>
    <row r="10" spans="1:10" ht="15" customHeight="1">
      <c r="A10" s="7" t="s">
        <v>7</v>
      </c>
      <c r="B10" s="8">
        <f>+OCAK2015!B10+ŞUBAT2015!B10+MART2015!B10+NİSAN2015!B10+MAYIS2015!B10+HAZİRAN2015!B10+TEMMUZ2015!B10+AĞUSTOS2015!B10+EYLÜL2015!B10+EKİM2015!B10+KASIM2015!B10</f>
        <v>0</v>
      </c>
      <c r="C10" s="8">
        <f>+OCAK2015!C10+ŞUBAT2015!C10+MART2015!C10+NİSAN2015!C10+MAYIS2015!C10+HAZİRAN2015!C10+TEMMUZ2015!C10+AĞUSTOS2015!C10+EYLÜL2015!C10+EKİM2015!C10+KASIM2015!C10</f>
        <v>14</v>
      </c>
      <c r="D10" s="8">
        <f>+OCAK2015!D10+ŞUBAT2015!D10+MART2015!D10+NİSAN2015!D10+MAYIS2015!D10+HAZİRAN2015!D10+TEMMUZ2015!D10+AĞUSTOS2015!D10+EYLÜL2015!D10+EKİM2015!D10+KASIM2015!D10</f>
        <v>14</v>
      </c>
      <c r="E10" s="8">
        <f>+OCAK2015!E10+ŞUBAT2015!E10+MART2015!E10+NİSAN2015!E10+MAYIS2015!E10+HAZİRAN2015!E10+TEMMUZ2015!E10+AĞUSTOS2015!E10+EYLÜL2015!E10+EKİM2015!E10+KASIM2015!E10</f>
        <v>0</v>
      </c>
      <c r="F10" s="8">
        <f>+OCAK2015!F10+ŞUBAT2015!F10+MART2015!F10+NİSAN2015!F10+MAYIS2015!F10+HAZİRAN2015!F10+TEMMUZ2015!F10+AĞUSTOS2015!F10+EYLÜL2015!F10+EKİM2015!F10+KASIM2015!F10</f>
        <v>0</v>
      </c>
      <c r="G10" s="8">
        <f>+OCAK2015!G10+ŞUBAT2015!G10+MART2015!G10+NİSAN2015!G10+MAYIS2015!G10+HAZİRAN2015!G10+TEMMUZ2015!G10+AĞUSTOS2015!G10+EYLÜL2015!G10+EKİM2015!G10+KASIM2015!G10</f>
        <v>0</v>
      </c>
      <c r="H10" s="8">
        <f>+OCAK2015!H10+ŞUBAT2015!H10+MART2015!H10+NİSAN2015!H10+MAYIS2015!H10+HAZİRAN2015!H10+TEMMUZ2015!H10+AĞUSTOS2015!H10+EYLÜL2015!H10+EKİM2015!H10+KASIM2015!H10</f>
        <v>0</v>
      </c>
      <c r="I10" s="8">
        <f>+OCAK2015!I10+ŞUBAT2015!I10+MART2015!I10+NİSAN2015!I10+MAYIS2015!I10+HAZİRAN2015!I10+TEMMUZ2015!I10+AĞUSTOS2015!I10+EYLÜL2015!I10+EKİM2015!I10+KASIM2015!I10</f>
        <v>14</v>
      </c>
      <c r="J10" s="8">
        <f>+OCAK2015!J10+ŞUBAT2015!J10+MART2015!J10+NİSAN2015!J10+MAYIS2015!J10+HAZİRAN2015!J10+TEMMUZ2015!J10+AĞUSTOS2015!J10+EYLÜL2015!J10+EKİM2015!J10+KASIM2015!J10</f>
        <v>14</v>
      </c>
    </row>
    <row r="11" spans="1:10" ht="15" customHeight="1">
      <c r="A11" s="7" t="s">
        <v>8</v>
      </c>
      <c r="B11" s="8">
        <f>+OCAK2015!B11+ŞUBAT2015!B11+MART2015!B11+NİSAN2015!B11+MAYIS2015!B11+HAZİRAN2015!B11+TEMMUZ2015!B11+AĞUSTOS2015!B11+EYLÜL2015!B11+EKİM2015!B11+KASIM2015!B11</f>
        <v>0</v>
      </c>
      <c r="C11" s="8">
        <f>+OCAK2015!C11+ŞUBAT2015!C11+MART2015!C11+NİSAN2015!C11+MAYIS2015!C11+HAZİRAN2015!C11+TEMMUZ2015!C11+AĞUSTOS2015!C11+EYLÜL2015!C11+EKİM2015!C11+KASIM2015!C11</f>
        <v>26841</v>
      </c>
      <c r="D11" s="8">
        <f>+OCAK2015!D11+ŞUBAT2015!D11+MART2015!D11+NİSAN2015!D11+MAYIS2015!D11+HAZİRAN2015!D11+TEMMUZ2015!D11+AĞUSTOS2015!D11+EYLÜL2015!D11+EKİM2015!D11+KASIM2015!D11</f>
        <v>26841</v>
      </c>
      <c r="E11" s="8">
        <f>+OCAK2015!E11+ŞUBAT2015!E11+MART2015!E11+NİSAN2015!E11+MAYIS2015!E11+HAZİRAN2015!E11+TEMMUZ2015!E11+AĞUSTOS2015!E11+EYLÜL2015!E11+EKİM2015!E11+KASIM2015!E11</f>
        <v>0</v>
      </c>
      <c r="F11" s="8">
        <f>+OCAK2015!F11+ŞUBAT2015!F11+MART2015!F11+NİSAN2015!F11+MAYIS2015!F11+HAZİRAN2015!F11+TEMMUZ2015!F11+AĞUSTOS2015!F11+EYLÜL2015!F11+EKİM2015!F11+KASIM2015!F11</f>
        <v>0</v>
      </c>
      <c r="G11" s="8">
        <f>+OCAK2015!G11+ŞUBAT2015!G11+MART2015!G11+NİSAN2015!G11+MAYIS2015!G11+HAZİRAN2015!G11+TEMMUZ2015!G11+AĞUSTOS2015!G11+EYLÜL2015!G11+EKİM2015!G11+KASIM2015!G11</f>
        <v>0</v>
      </c>
      <c r="H11" s="8">
        <f>+OCAK2015!H11+ŞUBAT2015!H11+MART2015!H11+NİSAN2015!H11+MAYIS2015!H11+HAZİRAN2015!H11+TEMMUZ2015!H11+AĞUSTOS2015!H11+EYLÜL2015!H11+EKİM2015!H11+KASIM2015!H11</f>
        <v>0</v>
      </c>
      <c r="I11" s="8">
        <f>+OCAK2015!I11+ŞUBAT2015!I11+MART2015!I11+NİSAN2015!I11+MAYIS2015!I11+HAZİRAN2015!I11+TEMMUZ2015!I11+AĞUSTOS2015!I11+EYLÜL2015!I11+EKİM2015!I11+KASIM2015!I11</f>
        <v>26841</v>
      </c>
      <c r="J11" s="8">
        <f>+OCAK2015!J11+ŞUBAT2015!J11+MART2015!J11+NİSAN2015!J11+MAYIS2015!J11+HAZİRAN2015!J11+TEMMUZ2015!J11+AĞUSTOS2015!J11+EYLÜL2015!J11+EKİM2015!J11+KASIM2015!J11</f>
        <v>26841</v>
      </c>
    </row>
    <row r="12" spans="1:10" ht="15" customHeight="1">
      <c r="A12" s="7" t="s">
        <v>48</v>
      </c>
      <c r="B12" s="8">
        <f>+OCAK2015!B12+ŞUBAT2015!B12+MART2015!B12+NİSAN2015!B12+MAYIS2015!B12+HAZİRAN2015!B12+TEMMUZ2015!B12+AĞUSTOS2015!B12+EYLÜL2015!B12+EKİM2015!B12+KASIM2015!B12</f>
        <v>0</v>
      </c>
      <c r="C12" s="8">
        <f>+OCAK2015!C12+ŞUBAT2015!C12+MART2015!C12+NİSAN2015!C12+MAYIS2015!C12+HAZİRAN2015!C12+TEMMUZ2015!C12+AĞUSTOS2015!C12+EYLÜL2015!C12+EKİM2015!C12+KASIM2015!C12</f>
        <v>363</v>
      </c>
      <c r="D12" s="8">
        <f>+OCAK2015!D12+ŞUBAT2015!D12+MART2015!D12+NİSAN2015!D12+MAYIS2015!D12+HAZİRAN2015!D12+TEMMUZ2015!D12+AĞUSTOS2015!D12+EYLÜL2015!D12+EKİM2015!D12+KASIM2015!D12</f>
        <v>363</v>
      </c>
      <c r="E12" s="8">
        <f>+OCAK2015!E12+ŞUBAT2015!E12+MART2015!E12+NİSAN2015!E12+MAYIS2015!E12+HAZİRAN2015!E12+TEMMUZ2015!E12+AĞUSTOS2015!E12+EYLÜL2015!E12+EKİM2015!E12+KASIM2015!E12</f>
        <v>0</v>
      </c>
      <c r="F12" s="8">
        <f>+OCAK2015!F12+ŞUBAT2015!F12+MART2015!F12+NİSAN2015!F12+MAYIS2015!F12+HAZİRAN2015!F12+TEMMUZ2015!F12+AĞUSTOS2015!F12+EYLÜL2015!F12+EKİM2015!F12+KASIM2015!F12</f>
        <v>0</v>
      </c>
      <c r="G12" s="8">
        <f>+OCAK2015!G12+ŞUBAT2015!G12+MART2015!G12+NİSAN2015!G12+MAYIS2015!G12+HAZİRAN2015!G12+TEMMUZ2015!G12+AĞUSTOS2015!G12+EYLÜL2015!G12+EKİM2015!G12+KASIM2015!G12</f>
        <v>0</v>
      </c>
      <c r="H12" s="8">
        <f>+OCAK2015!H12+ŞUBAT2015!H12+MART2015!H12+NİSAN2015!H12+MAYIS2015!H12+HAZİRAN2015!H12+TEMMUZ2015!H12+AĞUSTOS2015!H12+EYLÜL2015!H12+EKİM2015!H12+KASIM2015!H12</f>
        <v>0</v>
      </c>
      <c r="I12" s="8">
        <f>+OCAK2015!I12+ŞUBAT2015!I12+MART2015!I12+NİSAN2015!I12+MAYIS2015!I12+HAZİRAN2015!I12+TEMMUZ2015!I12+AĞUSTOS2015!I12+EYLÜL2015!I12+EKİM2015!I12+KASIM2015!I12</f>
        <v>363</v>
      </c>
      <c r="J12" s="8">
        <f>+OCAK2015!J12+ŞUBAT2015!J12+MART2015!J12+NİSAN2015!J12+MAYIS2015!J12+HAZİRAN2015!J12+TEMMUZ2015!J12+AĞUSTOS2015!J12+EYLÜL2015!J12+EKİM2015!J12+KASIM2015!J12</f>
        <v>363</v>
      </c>
    </row>
    <row r="13" spans="1:10" ht="15" customHeight="1">
      <c r="A13" s="7" t="s">
        <v>9</v>
      </c>
      <c r="B13" s="8">
        <f>+OCAK2015!B13+ŞUBAT2015!B13+MART2015!B13+NİSAN2015!B13+MAYIS2015!B13+HAZİRAN2015!B13+TEMMUZ2015!B13+AĞUSTOS2015!B13+EYLÜL2015!B13+EKİM2015!B13+KASIM2015!B13</f>
        <v>0</v>
      </c>
      <c r="C13" s="8">
        <f>+OCAK2015!C13+ŞUBAT2015!C13+MART2015!C13+NİSAN2015!C13+MAYIS2015!C13+HAZİRAN2015!C13+TEMMUZ2015!C13+AĞUSTOS2015!C13+EYLÜL2015!C13+EKİM2015!C13+KASIM2015!C13</f>
        <v>14313</v>
      </c>
      <c r="D13" s="8">
        <f>+OCAK2015!D13+ŞUBAT2015!D13+MART2015!D13+NİSAN2015!D13+MAYIS2015!D13+HAZİRAN2015!D13+TEMMUZ2015!D13+AĞUSTOS2015!D13+EYLÜL2015!D13+EKİM2015!D13+KASIM2015!D13</f>
        <v>14313</v>
      </c>
      <c r="E13" s="8">
        <f>+OCAK2015!E13+ŞUBAT2015!E13+MART2015!E13+NİSAN2015!E13+MAYIS2015!E13+HAZİRAN2015!E13+TEMMUZ2015!E13+AĞUSTOS2015!E13+EYLÜL2015!E13+EKİM2015!E13+KASIM2015!E13</f>
        <v>4752</v>
      </c>
      <c r="F13" s="8">
        <f>+OCAK2015!F13+ŞUBAT2015!F13+MART2015!F13+NİSAN2015!F13+MAYIS2015!F13+HAZİRAN2015!F13+TEMMUZ2015!F13+AĞUSTOS2015!F13+EYLÜL2015!F13+EKİM2015!F13+KASIM2015!F13</f>
        <v>5130</v>
      </c>
      <c r="G13" s="8">
        <f>+OCAK2015!G13+ŞUBAT2015!G13+MART2015!G13+NİSAN2015!G13+MAYIS2015!G13+HAZİRAN2015!G13+TEMMUZ2015!G13+AĞUSTOS2015!G13+EYLÜL2015!G13+EKİM2015!G13+KASIM2015!G13</f>
        <v>9882</v>
      </c>
      <c r="H13" s="8">
        <f>+OCAK2015!H13+ŞUBAT2015!H13+MART2015!H13+NİSAN2015!H13+MAYIS2015!H13+HAZİRAN2015!H13+TEMMUZ2015!H13+AĞUSTOS2015!H13+EYLÜL2015!H13+EKİM2015!H13+KASIM2015!H13</f>
        <v>4752</v>
      </c>
      <c r="I13" s="8">
        <f>+OCAK2015!I13+ŞUBAT2015!I13+MART2015!I13+NİSAN2015!I13+MAYIS2015!I13+HAZİRAN2015!I13+TEMMUZ2015!I13+AĞUSTOS2015!I13+EYLÜL2015!I13+EKİM2015!I13+KASIM2015!I13</f>
        <v>19443</v>
      </c>
      <c r="J13" s="8">
        <f>+OCAK2015!J13+ŞUBAT2015!J13+MART2015!J13+NİSAN2015!J13+MAYIS2015!J13+HAZİRAN2015!J13+TEMMUZ2015!J13+AĞUSTOS2015!J13+EYLÜL2015!J13+EKİM2015!J13+KASIM2015!J13</f>
        <v>24195</v>
      </c>
    </row>
    <row r="14" spans="1:10" ht="15" customHeight="1">
      <c r="A14" s="7" t="s">
        <v>10</v>
      </c>
      <c r="B14" s="8">
        <f>+OCAK2015!B14+ŞUBAT2015!B14+MART2015!B14+NİSAN2015!B14+MAYIS2015!B14+HAZİRAN2015!B14+TEMMUZ2015!B14+AĞUSTOS2015!B14+EYLÜL2015!B14+EKİM2015!B14+KASIM2015!B14</f>
        <v>0</v>
      </c>
      <c r="C14" s="8">
        <f>+OCAK2015!C14+ŞUBAT2015!C14+MART2015!C14+NİSAN2015!C14+MAYIS2015!C14+HAZİRAN2015!C14+TEMMUZ2015!C14+AĞUSTOS2015!C14+EYLÜL2015!C14+EKİM2015!C14+KASIM2015!C14</f>
        <v>30949</v>
      </c>
      <c r="D14" s="8">
        <f>+OCAK2015!D14+ŞUBAT2015!D14+MART2015!D14+NİSAN2015!D14+MAYIS2015!D14+HAZİRAN2015!D14+TEMMUZ2015!D14+AĞUSTOS2015!D14+EYLÜL2015!D14+EKİM2015!D14+KASIM2015!D14</f>
        <v>30949</v>
      </c>
      <c r="E14" s="8">
        <f>+OCAK2015!E14+ŞUBAT2015!E14+MART2015!E14+NİSAN2015!E14+MAYIS2015!E14+HAZİRAN2015!E14+TEMMUZ2015!E14+AĞUSTOS2015!E14+EYLÜL2015!E14+EKİM2015!E14+KASIM2015!E14</f>
        <v>0</v>
      </c>
      <c r="F14" s="8">
        <f>+OCAK2015!F14+ŞUBAT2015!F14+MART2015!F14+NİSAN2015!F14+MAYIS2015!F14+HAZİRAN2015!F14+TEMMUZ2015!F14+AĞUSTOS2015!F14+EYLÜL2015!F14+EKİM2015!F14+KASIM2015!F14</f>
        <v>6329</v>
      </c>
      <c r="G14" s="8">
        <f>+OCAK2015!G14+ŞUBAT2015!G14+MART2015!G14+NİSAN2015!G14+MAYIS2015!G14+HAZİRAN2015!G14+TEMMUZ2015!G14+AĞUSTOS2015!G14+EYLÜL2015!G14+EKİM2015!G14+KASIM2015!G14</f>
        <v>6329</v>
      </c>
      <c r="H14" s="8">
        <f>+OCAK2015!H14+ŞUBAT2015!H14+MART2015!H14+NİSAN2015!H14+MAYIS2015!H14+HAZİRAN2015!H14+TEMMUZ2015!H14+AĞUSTOS2015!H14+EYLÜL2015!H14+EKİM2015!H14+KASIM2015!H14</f>
        <v>0</v>
      </c>
      <c r="I14" s="8">
        <f>+OCAK2015!I14+ŞUBAT2015!I14+MART2015!I14+NİSAN2015!I14+MAYIS2015!I14+HAZİRAN2015!I14+TEMMUZ2015!I14+AĞUSTOS2015!I14+EYLÜL2015!I14+EKİM2015!I14+KASIM2015!I14</f>
        <v>37278</v>
      </c>
      <c r="J14" s="8">
        <f>+OCAK2015!J14+ŞUBAT2015!J14+MART2015!J14+NİSAN2015!J14+MAYIS2015!J14+HAZİRAN2015!J14+TEMMUZ2015!J14+AĞUSTOS2015!J14+EYLÜL2015!J14+EKİM2015!J14+KASIM2015!J14</f>
        <v>37278</v>
      </c>
    </row>
    <row r="15" spans="1:10" ht="15" customHeight="1">
      <c r="A15" s="7" t="s">
        <v>11</v>
      </c>
      <c r="B15" s="8">
        <f>+OCAK2015!B15+ŞUBAT2015!B15+MART2015!B15+NİSAN2015!B15+MAYIS2015!B15+HAZİRAN2015!B15+TEMMUZ2015!B15+AĞUSTOS2015!B15+EYLÜL2015!B15+EKİM2015!B15+KASIM2015!B15</f>
        <v>0</v>
      </c>
      <c r="C15" s="8">
        <f>+OCAK2015!C15+ŞUBAT2015!C15+MART2015!C15+NİSAN2015!C15+MAYIS2015!C15+HAZİRAN2015!C15+TEMMUZ2015!C15+AĞUSTOS2015!C15+EYLÜL2015!C15+EKİM2015!C15+KASIM2015!C15</f>
        <v>10</v>
      </c>
      <c r="D15" s="8">
        <f>+OCAK2015!D15+ŞUBAT2015!D15+MART2015!D15+NİSAN2015!D15+MAYIS2015!D15+HAZİRAN2015!D15+TEMMUZ2015!D15+AĞUSTOS2015!D15+EYLÜL2015!D15+EKİM2015!D15+KASIM2015!D15</f>
        <v>10</v>
      </c>
      <c r="E15" s="8">
        <f>+OCAK2015!E15+ŞUBAT2015!E15+MART2015!E15+NİSAN2015!E15+MAYIS2015!E15+HAZİRAN2015!E15+TEMMUZ2015!E15+AĞUSTOS2015!E15+EYLÜL2015!E15+EKİM2015!E15+KASIM2015!E15</f>
        <v>0</v>
      </c>
      <c r="F15" s="8">
        <f>+OCAK2015!F15+ŞUBAT2015!F15+MART2015!F15+NİSAN2015!F15+MAYIS2015!F15+HAZİRAN2015!F15+TEMMUZ2015!F15+AĞUSTOS2015!F15+EYLÜL2015!F15+EKİM2015!F15+KASIM2015!F15</f>
        <v>0</v>
      </c>
      <c r="G15" s="8">
        <f>+OCAK2015!G15+ŞUBAT2015!G15+MART2015!G15+NİSAN2015!G15+MAYIS2015!G15+HAZİRAN2015!G15+TEMMUZ2015!G15+AĞUSTOS2015!G15+EYLÜL2015!G15+EKİM2015!G15+KASIM2015!G15</f>
        <v>0</v>
      </c>
      <c r="H15" s="8">
        <f>+OCAK2015!H15+ŞUBAT2015!H15+MART2015!H15+NİSAN2015!H15+MAYIS2015!H15+HAZİRAN2015!H15+TEMMUZ2015!H15+AĞUSTOS2015!H15+EYLÜL2015!H15+EKİM2015!H15+KASIM2015!H15</f>
        <v>0</v>
      </c>
      <c r="I15" s="8">
        <f>+OCAK2015!I15+ŞUBAT2015!I15+MART2015!I15+NİSAN2015!I15+MAYIS2015!I15+HAZİRAN2015!I15+TEMMUZ2015!I15+AĞUSTOS2015!I15+EYLÜL2015!I15+EKİM2015!I15+KASIM2015!I15</f>
        <v>10</v>
      </c>
      <c r="J15" s="8">
        <f>+OCAK2015!J15+ŞUBAT2015!J15+MART2015!J15+NİSAN2015!J15+MAYIS2015!J15+HAZİRAN2015!J15+TEMMUZ2015!J15+AĞUSTOS2015!J15+EYLÜL2015!J15+EKİM2015!J15+KASIM2015!J15</f>
        <v>10</v>
      </c>
    </row>
    <row r="16" spans="1:10" ht="15" customHeight="1">
      <c r="A16" s="7" t="s">
        <v>12</v>
      </c>
      <c r="B16" s="8">
        <f>+OCAK2015!B16+ŞUBAT2015!B16+MART2015!B16+NİSAN2015!B16+MAYIS2015!B16+HAZİRAN2015!B16+TEMMUZ2015!B16+AĞUSTOS2015!B16+EYLÜL2015!B16+EKİM2015!B16+KASIM2015!B16</f>
        <v>34612</v>
      </c>
      <c r="C16" s="8">
        <f>+OCAK2015!C16+ŞUBAT2015!C16+MART2015!C16+NİSAN2015!C16+MAYIS2015!C16+HAZİRAN2015!C16+TEMMUZ2015!C16+AĞUSTOS2015!C16+EYLÜL2015!C16+EKİM2015!C16+KASIM2015!C16</f>
        <v>4564</v>
      </c>
      <c r="D16" s="8">
        <f>+OCAK2015!D16+ŞUBAT2015!D16+MART2015!D16+NİSAN2015!D16+MAYIS2015!D16+HAZİRAN2015!D16+TEMMUZ2015!D16+AĞUSTOS2015!D16+EYLÜL2015!D16+EKİM2015!D16+KASIM2015!D16</f>
        <v>39176</v>
      </c>
      <c r="E16" s="8">
        <f>+OCAK2015!E16+ŞUBAT2015!E16+MART2015!E16+NİSAN2015!E16+MAYIS2015!E16+HAZİRAN2015!E16+TEMMUZ2015!E16+AĞUSTOS2015!E16+EYLÜL2015!E16+EKİM2015!E16+KASIM2015!E16</f>
        <v>41675</v>
      </c>
      <c r="F16" s="8">
        <f>+OCAK2015!F16+ŞUBAT2015!F16+MART2015!F16+NİSAN2015!F16+MAYIS2015!F16+HAZİRAN2015!F16+TEMMUZ2015!F16+AĞUSTOS2015!F16+EYLÜL2015!F16+EKİM2015!F16+KASIM2015!F16</f>
        <v>7822</v>
      </c>
      <c r="G16" s="8">
        <f>+OCAK2015!G16+ŞUBAT2015!G16+MART2015!G16+NİSAN2015!G16+MAYIS2015!G16+HAZİRAN2015!G16+TEMMUZ2015!G16+AĞUSTOS2015!G16+EYLÜL2015!G16+EKİM2015!G16+KASIM2015!G16</f>
        <v>49497</v>
      </c>
      <c r="H16" s="8">
        <f>+OCAK2015!H16+ŞUBAT2015!H16+MART2015!H16+NİSAN2015!H16+MAYIS2015!H16+HAZİRAN2015!H16+TEMMUZ2015!H16+AĞUSTOS2015!H16+EYLÜL2015!H16+EKİM2015!H16+KASIM2015!H16</f>
        <v>76287</v>
      </c>
      <c r="I16" s="8">
        <f>+OCAK2015!I16+ŞUBAT2015!I16+MART2015!I16+NİSAN2015!I16+MAYIS2015!I16+HAZİRAN2015!I16+TEMMUZ2015!I16+AĞUSTOS2015!I16+EYLÜL2015!I16+EKİM2015!I16+KASIM2015!I16</f>
        <v>12386</v>
      </c>
      <c r="J16" s="8">
        <f>+OCAK2015!J16+ŞUBAT2015!J16+MART2015!J16+NİSAN2015!J16+MAYIS2015!J16+HAZİRAN2015!J16+TEMMUZ2015!J16+AĞUSTOS2015!J16+EYLÜL2015!J16+EKİM2015!J16+KASIM2015!J16</f>
        <v>88673</v>
      </c>
    </row>
    <row r="17" spans="1:10" ht="15" customHeight="1">
      <c r="A17" s="7" t="s">
        <v>13</v>
      </c>
      <c r="B17" s="8">
        <f>+OCAK2015!B17+ŞUBAT2015!B17+MART2015!B17+NİSAN2015!B17+MAYIS2015!B17+HAZİRAN2015!B17+TEMMUZ2015!B17+AĞUSTOS2015!B17+EYLÜL2015!B17+EKİM2015!B17+KASIM2015!B17</f>
        <v>2869</v>
      </c>
      <c r="C17" s="8">
        <f>+OCAK2015!C17+ŞUBAT2015!C17+MART2015!C17+NİSAN2015!C17+MAYIS2015!C17+HAZİRAN2015!C17+TEMMUZ2015!C17+AĞUSTOS2015!C17+EYLÜL2015!C17+EKİM2015!C17+KASIM2015!C17</f>
        <v>37612</v>
      </c>
      <c r="D17" s="8">
        <f>+OCAK2015!D17+ŞUBAT2015!D17+MART2015!D17+NİSAN2015!D17+MAYIS2015!D17+HAZİRAN2015!D17+TEMMUZ2015!D17+AĞUSTOS2015!D17+EYLÜL2015!D17+EKİM2015!D17+KASIM2015!D17</f>
        <v>40481</v>
      </c>
      <c r="E17" s="8">
        <f>+OCAK2015!E17+ŞUBAT2015!E17+MART2015!E17+NİSAN2015!E17+MAYIS2015!E17+HAZİRAN2015!E17+TEMMUZ2015!E17+AĞUSTOS2015!E17+EYLÜL2015!E17+EKİM2015!E17+KASIM2015!E17</f>
        <v>55343</v>
      </c>
      <c r="F17" s="8">
        <f>+OCAK2015!F17+ŞUBAT2015!F17+MART2015!F17+NİSAN2015!F17+MAYIS2015!F17+HAZİRAN2015!F17+TEMMUZ2015!F17+AĞUSTOS2015!F17+EYLÜL2015!F17+EKİM2015!F17+KASIM2015!F17</f>
        <v>3344</v>
      </c>
      <c r="G17" s="8">
        <f>+OCAK2015!G17+ŞUBAT2015!G17+MART2015!G17+NİSAN2015!G17+MAYIS2015!G17+HAZİRAN2015!G17+TEMMUZ2015!G17+AĞUSTOS2015!G17+EYLÜL2015!G17+EKİM2015!G17+KASIM2015!G17</f>
        <v>58687</v>
      </c>
      <c r="H17" s="8">
        <f>+OCAK2015!H17+ŞUBAT2015!H17+MART2015!H17+NİSAN2015!H17+MAYIS2015!H17+HAZİRAN2015!H17+TEMMUZ2015!H17+AĞUSTOS2015!H17+EYLÜL2015!H17+EKİM2015!H17+KASIM2015!H17</f>
        <v>58212</v>
      </c>
      <c r="I17" s="8">
        <f>+OCAK2015!I17+ŞUBAT2015!I17+MART2015!I17+NİSAN2015!I17+MAYIS2015!I17+HAZİRAN2015!I17+TEMMUZ2015!I17+AĞUSTOS2015!I17+EYLÜL2015!I17+EKİM2015!I17+KASIM2015!I17</f>
        <v>40956</v>
      </c>
      <c r="J17" s="8">
        <f>+OCAK2015!J17+ŞUBAT2015!J17+MART2015!J17+NİSAN2015!J17+MAYIS2015!J17+HAZİRAN2015!J17+TEMMUZ2015!J17+AĞUSTOS2015!J17+EYLÜL2015!J17+EKİM2015!J17+KASIM2015!J17</f>
        <v>99168</v>
      </c>
    </row>
    <row r="18" spans="1:10" ht="15" customHeight="1">
      <c r="A18" s="7" t="s">
        <v>49</v>
      </c>
      <c r="B18" s="8">
        <f>+OCAK2015!B18+ŞUBAT2015!B18+MART2015!B18+NİSAN2015!B18+MAYIS2015!B18+HAZİRAN2015!B18+TEMMUZ2015!B18+AĞUSTOS2015!B18+EYLÜL2015!B18+EKİM2015!B18+KASIM2015!B18</f>
        <v>0</v>
      </c>
      <c r="C18" s="8">
        <f>+OCAK2015!C18+ŞUBAT2015!C18+MART2015!C18+NİSAN2015!C18+MAYIS2015!C18+HAZİRAN2015!C18+TEMMUZ2015!C18+AĞUSTOS2015!C18+EYLÜL2015!C18+EKİM2015!C18+KASIM2015!C18</f>
        <v>25</v>
      </c>
      <c r="D18" s="8">
        <f>+OCAK2015!D18+ŞUBAT2015!D18+MART2015!D18+NİSAN2015!D18+MAYIS2015!D18+HAZİRAN2015!D18+TEMMUZ2015!D18+AĞUSTOS2015!D18+EYLÜL2015!D18+EKİM2015!D18+KASIM2015!D18</f>
        <v>25</v>
      </c>
      <c r="E18" s="8">
        <f>+OCAK2015!E18+ŞUBAT2015!E18+MART2015!E18+NİSAN2015!E18+MAYIS2015!E18+HAZİRAN2015!E18+TEMMUZ2015!E18+AĞUSTOS2015!E18+EYLÜL2015!E18+EKİM2015!E18+KASIM2015!E18</f>
        <v>0</v>
      </c>
      <c r="F18" s="8">
        <f>+OCAK2015!F18+ŞUBAT2015!F18+MART2015!F18+NİSAN2015!F18+MAYIS2015!F18+HAZİRAN2015!F18+TEMMUZ2015!F18+AĞUSTOS2015!F18+EYLÜL2015!F18+EKİM2015!F18+KASIM2015!F18</f>
        <v>0</v>
      </c>
      <c r="G18" s="8">
        <f>+OCAK2015!G18+ŞUBAT2015!G18+MART2015!G18+NİSAN2015!G18+MAYIS2015!G18+HAZİRAN2015!G18+TEMMUZ2015!G18+AĞUSTOS2015!G18+EYLÜL2015!G18+EKİM2015!G18+KASIM2015!G18</f>
        <v>0</v>
      </c>
      <c r="H18" s="8">
        <f>+OCAK2015!H18+ŞUBAT2015!H18+MART2015!H18+NİSAN2015!H18+MAYIS2015!H18+HAZİRAN2015!H18+TEMMUZ2015!H18+AĞUSTOS2015!H18+EYLÜL2015!H18+EKİM2015!H18+KASIM2015!H18</f>
        <v>0</v>
      </c>
      <c r="I18" s="8">
        <f>+OCAK2015!I18+ŞUBAT2015!I18+MART2015!I18+NİSAN2015!I18+MAYIS2015!I18+HAZİRAN2015!I18+TEMMUZ2015!I18+AĞUSTOS2015!I18+EYLÜL2015!I18+EKİM2015!I18+KASIM2015!I18</f>
        <v>25</v>
      </c>
      <c r="J18" s="8">
        <f>+OCAK2015!J18+ŞUBAT2015!J18+MART2015!J18+NİSAN2015!J18+MAYIS2015!J18+HAZİRAN2015!J18+TEMMUZ2015!J18+AĞUSTOS2015!J18+EYLÜL2015!J18+EKİM2015!J18+KASIM2015!J18</f>
        <v>25</v>
      </c>
    </row>
    <row r="19" spans="1:10" ht="15" customHeight="1">
      <c r="A19" s="7" t="s">
        <v>14</v>
      </c>
      <c r="B19" s="8">
        <f>+OCAK2015!B19+ŞUBAT2015!B19+MART2015!B19+NİSAN2015!B19+MAYIS2015!B19+HAZİRAN2015!B19+TEMMUZ2015!B19+AĞUSTOS2015!B19+EYLÜL2015!B19+EKİM2015!B19+KASIM2015!B19</f>
        <v>9286</v>
      </c>
      <c r="C19" s="8">
        <f>+OCAK2015!C19+ŞUBAT2015!C19+MART2015!C19+NİSAN2015!C19+MAYIS2015!C19+HAZİRAN2015!C19+TEMMUZ2015!C19+AĞUSTOS2015!C19+EYLÜL2015!C19+EKİM2015!C19+KASIM2015!C19</f>
        <v>4085</v>
      </c>
      <c r="D19" s="8">
        <f>+OCAK2015!D19+ŞUBAT2015!D19+MART2015!D19+NİSAN2015!D19+MAYIS2015!D19+HAZİRAN2015!D19+TEMMUZ2015!D19+AĞUSTOS2015!D19+EYLÜL2015!D19+EKİM2015!D19+KASIM2015!D19</f>
        <v>13371</v>
      </c>
      <c r="E19" s="8">
        <f>+OCAK2015!E19+ŞUBAT2015!E19+MART2015!E19+NİSAN2015!E19+MAYIS2015!E19+HAZİRAN2015!E19+TEMMUZ2015!E19+AĞUSTOS2015!E19+EYLÜL2015!E19+EKİM2015!E19+KASIM2015!E19</f>
        <v>0</v>
      </c>
      <c r="F19" s="8">
        <f>+OCAK2015!F19+ŞUBAT2015!F19+MART2015!F19+NİSAN2015!F19+MAYIS2015!F19+HAZİRAN2015!F19+TEMMUZ2015!F19+AĞUSTOS2015!F19+EYLÜL2015!F19+EKİM2015!F19+KASIM2015!F19</f>
        <v>0</v>
      </c>
      <c r="G19" s="8">
        <f>+OCAK2015!G19+ŞUBAT2015!G19+MART2015!G19+NİSAN2015!G19+MAYIS2015!G19+HAZİRAN2015!G19+TEMMUZ2015!G19+AĞUSTOS2015!G19+EYLÜL2015!G19+EKİM2015!G19+KASIM2015!G19</f>
        <v>0</v>
      </c>
      <c r="H19" s="8">
        <f>+OCAK2015!H19+ŞUBAT2015!H19+MART2015!H19+NİSAN2015!H19+MAYIS2015!H19+HAZİRAN2015!H19+TEMMUZ2015!H19+AĞUSTOS2015!H19+EYLÜL2015!H19+EKİM2015!H19+KASIM2015!H19</f>
        <v>9286</v>
      </c>
      <c r="I19" s="8">
        <f>+OCAK2015!I19+ŞUBAT2015!I19+MART2015!I19+NİSAN2015!I19+MAYIS2015!I19+HAZİRAN2015!I19+TEMMUZ2015!I19+AĞUSTOS2015!I19+EYLÜL2015!I19+EKİM2015!I19+KASIM2015!I19</f>
        <v>4085</v>
      </c>
      <c r="J19" s="8">
        <f>+OCAK2015!J19+ŞUBAT2015!J19+MART2015!J19+NİSAN2015!J19+MAYIS2015!J19+HAZİRAN2015!J19+TEMMUZ2015!J19+AĞUSTOS2015!J19+EYLÜL2015!J19+EKİM2015!J19+KASIM2015!J19</f>
        <v>13371</v>
      </c>
    </row>
    <row r="20" spans="1:10" ht="15" customHeight="1">
      <c r="A20" s="7" t="s">
        <v>15</v>
      </c>
      <c r="B20" s="8">
        <f>+OCAK2015!B20+ŞUBAT2015!B20+MART2015!B20+NİSAN2015!B20+MAYIS2015!B20+HAZİRAN2015!B20+TEMMUZ2015!B20+AĞUSTOS2015!B20+EYLÜL2015!B20+EKİM2015!B20+KASIM2015!B20</f>
        <v>21035</v>
      </c>
      <c r="C20" s="8">
        <f>+OCAK2015!C20+ŞUBAT2015!C20+MART2015!C20+NİSAN2015!C20+MAYIS2015!C20+HAZİRAN2015!C20+TEMMUZ2015!C20+AĞUSTOS2015!C20+EYLÜL2015!C20+EKİM2015!C20+KASIM2015!C20</f>
        <v>21485</v>
      </c>
      <c r="D20" s="8">
        <f>+OCAK2015!D20+ŞUBAT2015!D20+MART2015!D20+NİSAN2015!D20+MAYIS2015!D20+HAZİRAN2015!D20+TEMMUZ2015!D20+AĞUSTOS2015!D20+EYLÜL2015!D20+EKİM2015!D20+KASIM2015!D20</f>
        <v>42520</v>
      </c>
      <c r="E20" s="8">
        <f>+OCAK2015!E20+ŞUBAT2015!E20+MART2015!E20+NİSAN2015!E20+MAYIS2015!E20+HAZİRAN2015!E20+TEMMUZ2015!E20+AĞUSTOS2015!E20+EYLÜL2015!E20+EKİM2015!E20+KASIM2015!E20</f>
        <v>0</v>
      </c>
      <c r="F20" s="8">
        <f>+OCAK2015!F20+ŞUBAT2015!F20+MART2015!F20+NİSAN2015!F20+MAYIS2015!F20+HAZİRAN2015!F20+TEMMUZ2015!F20+AĞUSTOS2015!F20+EYLÜL2015!F20+EKİM2015!F20+KASIM2015!F20</f>
        <v>1466</v>
      </c>
      <c r="G20" s="8">
        <f>+OCAK2015!G20+ŞUBAT2015!G20+MART2015!G20+NİSAN2015!G20+MAYIS2015!G20+HAZİRAN2015!G20+TEMMUZ2015!G20+AĞUSTOS2015!G20+EYLÜL2015!G20+EKİM2015!G20+KASIM2015!G20</f>
        <v>1466</v>
      </c>
      <c r="H20" s="8">
        <f>+OCAK2015!H20+ŞUBAT2015!H20+MART2015!H20+NİSAN2015!H20+MAYIS2015!H20+HAZİRAN2015!H20+TEMMUZ2015!H20+AĞUSTOS2015!H20+EYLÜL2015!H20+EKİM2015!H20+KASIM2015!H20</f>
        <v>21035</v>
      </c>
      <c r="I20" s="8">
        <f>+OCAK2015!I20+ŞUBAT2015!I20+MART2015!I20+NİSAN2015!I20+MAYIS2015!I20+HAZİRAN2015!I20+TEMMUZ2015!I20+AĞUSTOS2015!I20+EYLÜL2015!I20+EKİM2015!I20+KASIM2015!I20</f>
        <v>22951</v>
      </c>
      <c r="J20" s="8">
        <f>+OCAK2015!J20+ŞUBAT2015!J20+MART2015!J20+NİSAN2015!J20+MAYIS2015!J20+HAZİRAN2015!J20+TEMMUZ2015!J20+AĞUSTOS2015!J20+EYLÜL2015!J20+EKİM2015!J20+KASIM2015!J20</f>
        <v>43986</v>
      </c>
    </row>
    <row r="21" spans="1:10" ht="15" customHeight="1">
      <c r="A21" s="7" t="s">
        <v>50</v>
      </c>
      <c r="B21" s="8">
        <f>+OCAK2015!B21+ŞUBAT2015!B21+MART2015!B21+NİSAN2015!B21+MAYIS2015!B21+HAZİRAN2015!B21+TEMMUZ2015!B21+AĞUSTOS2015!B21+EYLÜL2015!B21+EKİM2015!B21+KASIM2015!B21</f>
        <v>0</v>
      </c>
      <c r="C21" s="8">
        <f>+OCAK2015!C21+ŞUBAT2015!C21+MART2015!C21+NİSAN2015!C21+MAYIS2015!C21+HAZİRAN2015!C21+TEMMUZ2015!C21+AĞUSTOS2015!C21+EYLÜL2015!C21+EKİM2015!C21+KASIM2015!C21</f>
        <v>38</v>
      </c>
      <c r="D21" s="8">
        <f>+OCAK2015!D21+ŞUBAT2015!D21+MART2015!D21+NİSAN2015!D21+MAYIS2015!D21+HAZİRAN2015!D21+TEMMUZ2015!D21+AĞUSTOS2015!D21+EYLÜL2015!D21+EKİM2015!D21+KASIM2015!D21</f>
        <v>38</v>
      </c>
      <c r="E21" s="8">
        <f>+OCAK2015!E21+ŞUBAT2015!E21+MART2015!E21+NİSAN2015!E21+MAYIS2015!E21+HAZİRAN2015!E21+TEMMUZ2015!E21+AĞUSTOS2015!E21+EYLÜL2015!E21+EKİM2015!E21+KASIM2015!E21</f>
        <v>0</v>
      </c>
      <c r="F21" s="8">
        <f>+OCAK2015!F21+ŞUBAT2015!F21+MART2015!F21+NİSAN2015!F21+MAYIS2015!F21+HAZİRAN2015!F21+TEMMUZ2015!F21+AĞUSTOS2015!F21+EYLÜL2015!F21+EKİM2015!F21+KASIM2015!F21</f>
        <v>0</v>
      </c>
      <c r="G21" s="8">
        <f>+OCAK2015!G21+ŞUBAT2015!G21+MART2015!G21+NİSAN2015!G21+MAYIS2015!G21+HAZİRAN2015!G21+TEMMUZ2015!G21+AĞUSTOS2015!G21+EYLÜL2015!G21+EKİM2015!G21+KASIM2015!G21</f>
        <v>0</v>
      </c>
      <c r="H21" s="8">
        <f>+OCAK2015!H21+ŞUBAT2015!H21+MART2015!H21+NİSAN2015!H21+MAYIS2015!H21+HAZİRAN2015!H21+TEMMUZ2015!H21+AĞUSTOS2015!H21+EYLÜL2015!H21+EKİM2015!H21+KASIM2015!H21</f>
        <v>0</v>
      </c>
      <c r="I21" s="8">
        <f>+OCAK2015!I21+ŞUBAT2015!I21+MART2015!I21+NİSAN2015!I21+MAYIS2015!I21+HAZİRAN2015!I21+TEMMUZ2015!I21+AĞUSTOS2015!I21+EYLÜL2015!I21+EKİM2015!I21+KASIM2015!I21</f>
        <v>38</v>
      </c>
      <c r="J21" s="8">
        <f>+OCAK2015!J21+ŞUBAT2015!J21+MART2015!J21+NİSAN2015!J21+MAYIS2015!J21+HAZİRAN2015!J21+TEMMUZ2015!J21+AĞUSTOS2015!J21+EYLÜL2015!J21+EKİM2015!J21+KASIM2015!J21</f>
        <v>38</v>
      </c>
    </row>
    <row r="22" spans="1:10" ht="15" customHeight="1">
      <c r="A22" s="7" t="s">
        <v>16</v>
      </c>
      <c r="B22" s="8">
        <f>+OCAK2015!B22+ŞUBAT2015!B22+MART2015!B22+NİSAN2015!B22+MAYIS2015!B22+HAZİRAN2015!B22+TEMMUZ2015!B22+AĞUSTOS2015!B22+EYLÜL2015!B22+EKİM2015!B22+KASIM2015!B22</f>
        <v>0</v>
      </c>
      <c r="C22" s="8">
        <f>+OCAK2015!C22+ŞUBAT2015!C22+MART2015!C22+NİSAN2015!C22+MAYIS2015!C22+HAZİRAN2015!C22+TEMMUZ2015!C22+AĞUSTOS2015!C22+EYLÜL2015!C22+EKİM2015!C22+KASIM2015!C22</f>
        <v>0</v>
      </c>
      <c r="D22" s="8">
        <f>+OCAK2015!D22+ŞUBAT2015!D22+MART2015!D22+NİSAN2015!D22+MAYIS2015!D22+HAZİRAN2015!D22+TEMMUZ2015!D22+AĞUSTOS2015!D22+EYLÜL2015!D22+EKİM2015!D22+KASIM2015!D22</f>
        <v>0</v>
      </c>
      <c r="E22" s="8">
        <f>+OCAK2015!E22+ŞUBAT2015!E22+MART2015!E22+NİSAN2015!E22+MAYIS2015!E22+HAZİRAN2015!E22+TEMMUZ2015!E22+AĞUSTOS2015!E22+EYLÜL2015!E22+EKİM2015!E22+KASIM2015!E22</f>
        <v>3055</v>
      </c>
      <c r="F22" s="8">
        <f>+OCAK2015!F22+ŞUBAT2015!F22+MART2015!F22+NİSAN2015!F22+MAYIS2015!F22+HAZİRAN2015!F22+TEMMUZ2015!F22+AĞUSTOS2015!F22+EYLÜL2015!F22+EKİM2015!F22+KASIM2015!F22</f>
        <v>269</v>
      </c>
      <c r="G22" s="8">
        <f>+OCAK2015!G22+ŞUBAT2015!G22+MART2015!G22+NİSAN2015!G22+MAYIS2015!G22+HAZİRAN2015!G22+TEMMUZ2015!G22+AĞUSTOS2015!G22+EYLÜL2015!G22+EKİM2015!G22+KASIM2015!G22</f>
        <v>3324</v>
      </c>
      <c r="H22" s="8">
        <f>+OCAK2015!H22+ŞUBAT2015!H22+MART2015!H22+NİSAN2015!H22+MAYIS2015!H22+HAZİRAN2015!H22+TEMMUZ2015!H22+AĞUSTOS2015!H22+EYLÜL2015!H22+EKİM2015!H22+KASIM2015!H22</f>
        <v>3055</v>
      </c>
      <c r="I22" s="8">
        <f>+OCAK2015!I22+ŞUBAT2015!I22+MART2015!I22+NİSAN2015!I22+MAYIS2015!I22+HAZİRAN2015!I22+TEMMUZ2015!I22+AĞUSTOS2015!I22+EYLÜL2015!I22+EKİM2015!I22+KASIM2015!I22</f>
        <v>269</v>
      </c>
      <c r="J22" s="8">
        <f>+OCAK2015!J22+ŞUBAT2015!J22+MART2015!J22+NİSAN2015!J22+MAYIS2015!J22+HAZİRAN2015!J22+TEMMUZ2015!J22+AĞUSTOS2015!J22+EYLÜL2015!J22+EKİM2015!J22+KASIM2015!J22</f>
        <v>3324</v>
      </c>
    </row>
    <row r="23" spans="1:10" ht="15" customHeight="1">
      <c r="A23" s="7" t="s">
        <v>17</v>
      </c>
      <c r="B23" s="8">
        <f>+OCAK2015!B23+ŞUBAT2015!B23+MART2015!B23+NİSAN2015!B23+MAYIS2015!B23+HAZİRAN2015!B23+TEMMUZ2015!B23+AĞUSTOS2015!B23+EYLÜL2015!B23+EKİM2015!B23+KASIM2015!B23</f>
        <v>0</v>
      </c>
      <c r="C23" s="8">
        <f>+OCAK2015!C23+ŞUBAT2015!C23+MART2015!C23+NİSAN2015!C23+MAYIS2015!C23+HAZİRAN2015!C23+TEMMUZ2015!C23+AĞUSTOS2015!C23+EYLÜL2015!C23+EKİM2015!C23+KASIM2015!C23</f>
        <v>0</v>
      </c>
      <c r="D23" s="8">
        <f>+OCAK2015!D23+ŞUBAT2015!D23+MART2015!D23+NİSAN2015!D23+MAYIS2015!D23+HAZİRAN2015!D23+TEMMUZ2015!D23+AĞUSTOS2015!D23+EYLÜL2015!D23+EKİM2015!D23+KASIM2015!D23</f>
        <v>0</v>
      </c>
      <c r="E23" s="8">
        <f>+OCAK2015!E23+ŞUBAT2015!E23+MART2015!E23+NİSAN2015!E23+MAYIS2015!E23+HAZİRAN2015!E23+TEMMUZ2015!E23+AĞUSTOS2015!E23+EYLÜL2015!E23+EKİM2015!E23+KASIM2015!E23</f>
        <v>0</v>
      </c>
      <c r="F23" s="8">
        <f>+OCAK2015!F23+ŞUBAT2015!F23+MART2015!F23+NİSAN2015!F23+MAYIS2015!F23+HAZİRAN2015!F23+TEMMUZ2015!F23+AĞUSTOS2015!F23+EYLÜL2015!F23+EKİM2015!F23+KASIM2015!F23</f>
        <v>2261</v>
      </c>
      <c r="G23" s="8">
        <f>+OCAK2015!G23+ŞUBAT2015!G23+MART2015!G23+NİSAN2015!G23+MAYIS2015!G23+HAZİRAN2015!G23+TEMMUZ2015!G23+AĞUSTOS2015!G23+EYLÜL2015!G23+EKİM2015!G23+KASIM2015!G23</f>
        <v>2261</v>
      </c>
      <c r="H23" s="8">
        <f>+OCAK2015!H23+ŞUBAT2015!H23+MART2015!H23+NİSAN2015!H23+MAYIS2015!H23+HAZİRAN2015!H23+TEMMUZ2015!H23+AĞUSTOS2015!H23+EYLÜL2015!H23+EKİM2015!H23+KASIM2015!H23</f>
        <v>0</v>
      </c>
      <c r="I23" s="8">
        <f>+OCAK2015!I23+ŞUBAT2015!I23+MART2015!I23+NİSAN2015!I23+MAYIS2015!I23+HAZİRAN2015!I23+TEMMUZ2015!I23+AĞUSTOS2015!I23+EYLÜL2015!I23+EKİM2015!I23+KASIM2015!I23</f>
        <v>2261</v>
      </c>
      <c r="J23" s="8">
        <f>+OCAK2015!J23+ŞUBAT2015!J23+MART2015!J23+NİSAN2015!J23+MAYIS2015!J23+HAZİRAN2015!J23+TEMMUZ2015!J23+AĞUSTOS2015!J23+EYLÜL2015!J23+EKİM2015!J23+KASIM2015!J23</f>
        <v>2261</v>
      </c>
    </row>
    <row r="24" spans="1:10" ht="15" customHeight="1">
      <c r="A24" s="7" t="s">
        <v>53</v>
      </c>
      <c r="B24" s="8">
        <f>+OCAK2015!B24+ŞUBAT2015!B24+MART2015!B24+NİSAN2015!B24+MAYIS2015!B24+HAZİRAN2015!B24+TEMMUZ2015!B24+AĞUSTOS2015!B24+EYLÜL2015!B24+EKİM2015!B24+KASIM2015!B24</f>
        <v>0</v>
      </c>
      <c r="C24" s="8">
        <f>+OCAK2015!C24+ŞUBAT2015!C24+MART2015!C24+NİSAN2015!C24+MAYIS2015!C24+HAZİRAN2015!C24+TEMMUZ2015!C24+AĞUSTOS2015!C24+EYLÜL2015!C24+EKİM2015!C24+KASIM2015!C24</f>
        <v>284</v>
      </c>
      <c r="D24" s="8">
        <f>+OCAK2015!D24+ŞUBAT2015!D24+MART2015!D24+NİSAN2015!D24+MAYIS2015!D24+HAZİRAN2015!D24+TEMMUZ2015!D24+AĞUSTOS2015!D24+EYLÜL2015!D24+EKİM2015!D24+KASIM2015!D24</f>
        <v>284</v>
      </c>
      <c r="E24" s="8">
        <f>+OCAK2015!E24+ŞUBAT2015!E24+MART2015!E24+NİSAN2015!E24+MAYIS2015!E24+HAZİRAN2015!E24+TEMMUZ2015!E24+AĞUSTOS2015!E24+EYLÜL2015!E24+EKİM2015!E24+KASIM2015!E24</f>
        <v>0</v>
      </c>
      <c r="F24" s="8">
        <f>+OCAK2015!F24+ŞUBAT2015!F24+MART2015!F24+NİSAN2015!F24+MAYIS2015!F24+HAZİRAN2015!F24+TEMMUZ2015!F24+AĞUSTOS2015!F24+EYLÜL2015!F24+EKİM2015!F24+KASIM2015!F24</f>
        <v>0</v>
      </c>
      <c r="G24" s="8">
        <f>+OCAK2015!G24+ŞUBAT2015!G24+MART2015!G24+NİSAN2015!G24+MAYIS2015!G24+HAZİRAN2015!G24+TEMMUZ2015!G24+AĞUSTOS2015!G24+EYLÜL2015!G24+EKİM2015!G24+KASIM2015!G24</f>
        <v>0</v>
      </c>
      <c r="H24" s="8">
        <f>+OCAK2015!H24+ŞUBAT2015!H24+MART2015!H24+NİSAN2015!H24+MAYIS2015!H24+HAZİRAN2015!H24+TEMMUZ2015!H24+AĞUSTOS2015!H24+EYLÜL2015!H24+EKİM2015!H24+KASIM2015!H24</f>
        <v>0</v>
      </c>
      <c r="I24" s="8">
        <f>+OCAK2015!I24+ŞUBAT2015!I24+MART2015!I24+NİSAN2015!I24+MAYIS2015!I24+HAZİRAN2015!I24+TEMMUZ2015!I24+AĞUSTOS2015!I24+EYLÜL2015!I24+EKİM2015!I24+KASIM2015!I24</f>
        <v>284</v>
      </c>
      <c r="J24" s="8">
        <f>+OCAK2015!J24+ŞUBAT2015!J24+MART2015!J24+NİSAN2015!J24+MAYIS2015!J24+HAZİRAN2015!J24+TEMMUZ2015!J24+AĞUSTOS2015!J24+EYLÜL2015!J24+EKİM2015!J24+KASIM2015!J24</f>
        <v>284</v>
      </c>
    </row>
    <row r="25" spans="1:10" ht="15" customHeight="1">
      <c r="A25" s="7" t="s">
        <v>18</v>
      </c>
      <c r="B25" s="8">
        <f>+OCAK2015!B25+ŞUBAT2015!B25+MART2015!B25+NİSAN2015!B25+MAYIS2015!B25+HAZİRAN2015!B25+TEMMUZ2015!B25+AĞUSTOS2015!B25+EYLÜL2015!B25+EKİM2015!B25+KASIM2015!B25</f>
        <v>0</v>
      </c>
      <c r="C25" s="8">
        <f>+OCAK2015!C25+ŞUBAT2015!C25+MART2015!C25+NİSAN2015!C25+MAYIS2015!C25+HAZİRAN2015!C25+TEMMUZ2015!C25+AĞUSTOS2015!C25+EYLÜL2015!C25+EKİM2015!C25+KASIM2015!C25</f>
        <v>2945</v>
      </c>
      <c r="D25" s="8">
        <f>+OCAK2015!D25+ŞUBAT2015!D25+MART2015!D25+NİSAN2015!D25+MAYIS2015!D25+HAZİRAN2015!D25+TEMMUZ2015!D25+AĞUSTOS2015!D25+EYLÜL2015!D25+EKİM2015!D25+KASIM2015!D25</f>
        <v>2945</v>
      </c>
      <c r="E25" s="8">
        <f>+OCAK2015!E25+ŞUBAT2015!E25+MART2015!E25+NİSAN2015!E25+MAYIS2015!E25+HAZİRAN2015!E25+TEMMUZ2015!E25+AĞUSTOS2015!E25+EYLÜL2015!E25+EKİM2015!E25+KASIM2015!E25</f>
        <v>0</v>
      </c>
      <c r="F25" s="8">
        <f>+OCAK2015!F25+ŞUBAT2015!F25+MART2015!F25+NİSAN2015!F25+MAYIS2015!F25+HAZİRAN2015!F25+TEMMUZ2015!F25+AĞUSTOS2015!F25+EYLÜL2015!F25+EKİM2015!F25+KASIM2015!F25</f>
        <v>0</v>
      </c>
      <c r="G25" s="8">
        <f>+OCAK2015!G25+ŞUBAT2015!G25+MART2015!G25+NİSAN2015!G25+MAYIS2015!G25+HAZİRAN2015!G25+TEMMUZ2015!G25+AĞUSTOS2015!G25+EYLÜL2015!G25+EKİM2015!G25+KASIM2015!G25</f>
        <v>0</v>
      </c>
      <c r="H25" s="8">
        <f>+OCAK2015!H25+ŞUBAT2015!H25+MART2015!H25+NİSAN2015!H25+MAYIS2015!H25+HAZİRAN2015!H25+TEMMUZ2015!H25+AĞUSTOS2015!H25+EYLÜL2015!H25+EKİM2015!H25+KASIM2015!H25</f>
        <v>0</v>
      </c>
      <c r="I25" s="8">
        <f>+OCAK2015!I25+ŞUBAT2015!I25+MART2015!I25+NİSAN2015!I25+MAYIS2015!I25+HAZİRAN2015!I25+TEMMUZ2015!I25+AĞUSTOS2015!I25+EYLÜL2015!I25+EKİM2015!I25+KASIM2015!I25</f>
        <v>2945</v>
      </c>
      <c r="J25" s="8">
        <f>+OCAK2015!J25+ŞUBAT2015!J25+MART2015!J25+NİSAN2015!J25+MAYIS2015!J25+HAZİRAN2015!J25+TEMMUZ2015!J25+AĞUSTOS2015!J25+EYLÜL2015!J25+EKİM2015!J25+KASIM2015!J25</f>
        <v>2945</v>
      </c>
    </row>
    <row r="26" spans="1:10" ht="15" customHeight="1">
      <c r="A26" s="7" t="s">
        <v>19</v>
      </c>
      <c r="B26" s="8">
        <f>+OCAK2015!B26+ŞUBAT2015!B26+MART2015!B26+NİSAN2015!B26+MAYIS2015!B26+HAZİRAN2015!B26+TEMMUZ2015!B26+AĞUSTOS2015!B26+EYLÜL2015!B26+EKİM2015!B26+KASIM2015!B26</f>
        <v>0</v>
      </c>
      <c r="C26" s="8">
        <f>+OCAK2015!C26+ŞUBAT2015!C26+MART2015!C26+NİSAN2015!C26+MAYIS2015!C26+HAZİRAN2015!C26+TEMMUZ2015!C26+AĞUSTOS2015!C26+EYLÜL2015!C26+EKİM2015!C26+KASIM2015!C26</f>
        <v>0</v>
      </c>
      <c r="D26" s="8">
        <f>+OCAK2015!D26+ŞUBAT2015!D26+MART2015!D26+NİSAN2015!D26+MAYIS2015!D26+HAZİRAN2015!D26+TEMMUZ2015!D26+AĞUSTOS2015!D26+EYLÜL2015!D26+EKİM2015!D26+KASIM2015!D26</f>
        <v>0</v>
      </c>
      <c r="E26" s="8">
        <f>+OCAK2015!E26+ŞUBAT2015!E26+MART2015!E26+NİSAN2015!E26+MAYIS2015!E26+HAZİRAN2015!E26+TEMMUZ2015!E26+AĞUSTOS2015!E26+EYLÜL2015!E26+EKİM2015!E26+KASIM2015!E26</f>
        <v>1921</v>
      </c>
      <c r="F26" s="8">
        <f>+OCAK2015!F26+ŞUBAT2015!F26+MART2015!F26+NİSAN2015!F26+MAYIS2015!F26+HAZİRAN2015!F26+TEMMUZ2015!F26+AĞUSTOS2015!F26+EYLÜL2015!F26+EKİM2015!F26+KASIM2015!F26</f>
        <v>0</v>
      </c>
      <c r="G26" s="8">
        <f>+OCAK2015!G26+ŞUBAT2015!G26+MART2015!G26+NİSAN2015!G26+MAYIS2015!G26+HAZİRAN2015!G26+TEMMUZ2015!G26+AĞUSTOS2015!G26+EYLÜL2015!G26+EKİM2015!G26+KASIM2015!G26</f>
        <v>1921</v>
      </c>
      <c r="H26" s="8">
        <f>+OCAK2015!H26+ŞUBAT2015!H26+MART2015!H26+NİSAN2015!H26+MAYIS2015!H26+HAZİRAN2015!H26+TEMMUZ2015!H26+AĞUSTOS2015!H26+EYLÜL2015!H26+EKİM2015!H26+KASIM2015!H26</f>
        <v>1921</v>
      </c>
      <c r="I26" s="8">
        <f>+OCAK2015!I26+ŞUBAT2015!I26+MART2015!I26+NİSAN2015!I26+MAYIS2015!I26+HAZİRAN2015!I26+TEMMUZ2015!I26+AĞUSTOS2015!I26+EYLÜL2015!I26+EKİM2015!I26+KASIM2015!I26</f>
        <v>0</v>
      </c>
      <c r="J26" s="8">
        <f>+OCAK2015!J26+ŞUBAT2015!J26+MART2015!J26+NİSAN2015!J26+MAYIS2015!J26+HAZİRAN2015!J26+TEMMUZ2015!J26+AĞUSTOS2015!J26+EYLÜL2015!J26+EKİM2015!J26+KASIM2015!J26</f>
        <v>1921</v>
      </c>
    </row>
    <row r="27" spans="1:10" ht="15" customHeight="1">
      <c r="A27" s="7" t="s">
        <v>20</v>
      </c>
      <c r="B27" s="8">
        <f>+OCAK2015!B27+ŞUBAT2015!B27+MART2015!B27+NİSAN2015!B27+MAYIS2015!B27+HAZİRAN2015!B27+TEMMUZ2015!B27+AĞUSTOS2015!B27+EYLÜL2015!B27+EKİM2015!B27+KASIM2015!B27</f>
        <v>0</v>
      </c>
      <c r="C27" s="8">
        <f>+OCAK2015!C27+ŞUBAT2015!C27+MART2015!C27+NİSAN2015!C27+MAYIS2015!C27+HAZİRAN2015!C27+TEMMUZ2015!C27+AĞUSTOS2015!C27+EYLÜL2015!C27+EKİM2015!C27+KASIM2015!C27</f>
        <v>11611</v>
      </c>
      <c r="D27" s="8">
        <f>+OCAK2015!D27+ŞUBAT2015!D27+MART2015!D27+NİSAN2015!D27+MAYIS2015!D27+HAZİRAN2015!D27+TEMMUZ2015!D27+AĞUSTOS2015!D27+EYLÜL2015!D27+EKİM2015!D27+KASIM2015!D27</f>
        <v>11611</v>
      </c>
      <c r="E27" s="8">
        <f>+OCAK2015!E27+ŞUBAT2015!E27+MART2015!E27+NİSAN2015!E27+MAYIS2015!E27+HAZİRAN2015!E27+TEMMUZ2015!E27+AĞUSTOS2015!E27+EYLÜL2015!E27+EKİM2015!E27+KASIM2015!E27</f>
        <v>0</v>
      </c>
      <c r="F27" s="8">
        <f>+OCAK2015!F27+ŞUBAT2015!F27+MART2015!F27+NİSAN2015!F27+MAYIS2015!F27+HAZİRAN2015!F27+TEMMUZ2015!F27+AĞUSTOS2015!F27+EYLÜL2015!F27+EKİM2015!F27+KASIM2015!F27</f>
        <v>3868</v>
      </c>
      <c r="G27" s="8">
        <f>+OCAK2015!G27+ŞUBAT2015!G27+MART2015!G27+NİSAN2015!G27+MAYIS2015!G27+HAZİRAN2015!G27+TEMMUZ2015!G27+AĞUSTOS2015!G27+EYLÜL2015!G27+EKİM2015!G27+KASIM2015!G27</f>
        <v>3868</v>
      </c>
      <c r="H27" s="8">
        <f>+OCAK2015!H27+ŞUBAT2015!H27+MART2015!H27+NİSAN2015!H27+MAYIS2015!H27+HAZİRAN2015!H27+TEMMUZ2015!H27+AĞUSTOS2015!H27+EYLÜL2015!H27+EKİM2015!H27+KASIM2015!H27</f>
        <v>0</v>
      </c>
      <c r="I27" s="8">
        <f>+OCAK2015!I27+ŞUBAT2015!I27+MART2015!I27+NİSAN2015!I27+MAYIS2015!I27+HAZİRAN2015!I27+TEMMUZ2015!I27+AĞUSTOS2015!I27+EYLÜL2015!I27+EKİM2015!I27+KASIM2015!I27</f>
        <v>15479</v>
      </c>
      <c r="J27" s="8">
        <f>+OCAK2015!J27+ŞUBAT2015!J27+MART2015!J27+NİSAN2015!J27+MAYIS2015!J27+HAZİRAN2015!J27+TEMMUZ2015!J27+AĞUSTOS2015!J27+EYLÜL2015!J27+EKİM2015!J27+KASIM2015!J27</f>
        <v>15479</v>
      </c>
    </row>
    <row r="28" spans="1:10" ht="15" customHeight="1">
      <c r="A28" s="7" t="s">
        <v>21</v>
      </c>
      <c r="B28" s="8">
        <f>+OCAK2015!B28+ŞUBAT2015!B28+MART2015!B28+NİSAN2015!B28+MAYIS2015!B28+HAZİRAN2015!B28+TEMMUZ2015!B28+AĞUSTOS2015!B28+EYLÜL2015!B28+EKİM2015!B28+KASIM2015!B28</f>
        <v>0</v>
      </c>
      <c r="C28" s="8">
        <f>+OCAK2015!C28+ŞUBAT2015!C28+MART2015!C28+NİSAN2015!C28+MAYIS2015!C28+HAZİRAN2015!C28+TEMMUZ2015!C28+AĞUSTOS2015!C28+EYLÜL2015!C28+EKİM2015!C28+KASIM2015!C28</f>
        <v>0</v>
      </c>
      <c r="D28" s="8">
        <f>+OCAK2015!D28+ŞUBAT2015!D28+MART2015!D28+NİSAN2015!D28+MAYIS2015!D28+HAZİRAN2015!D28+TEMMUZ2015!D28+AĞUSTOS2015!D28+EYLÜL2015!D28+EKİM2015!D28+KASIM2015!D28</f>
        <v>0</v>
      </c>
      <c r="E28" s="8">
        <f>+OCAK2015!E28+ŞUBAT2015!E28+MART2015!E28+NİSAN2015!E28+MAYIS2015!E28+HAZİRAN2015!E28+TEMMUZ2015!E28+AĞUSTOS2015!E28+EYLÜL2015!E28+EKİM2015!E28+KASIM2015!E28</f>
        <v>0</v>
      </c>
      <c r="F28" s="8">
        <f>+OCAK2015!F28+ŞUBAT2015!F28+MART2015!F28+NİSAN2015!F28+MAYIS2015!F28+HAZİRAN2015!F28+TEMMUZ2015!F28+AĞUSTOS2015!F28+EYLÜL2015!F28+EKİM2015!F28+KASIM2015!F28</f>
        <v>0</v>
      </c>
      <c r="G28" s="8">
        <f>+OCAK2015!G28+ŞUBAT2015!G28+MART2015!G28+NİSAN2015!G28+MAYIS2015!G28+HAZİRAN2015!G28+TEMMUZ2015!G28+AĞUSTOS2015!G28+EYLÜL2015!G28+EKİM2015!G28+KASIM2015!G28</f>
        <v>0</v>
      </c>
      <c r="H28" s="8">
        <f>+OCAK2015!H28+ŞUBAT2015!H28+MART2015!H28+NİSAN2015!H28+MAYIS2015!H28+HAZİRAN2015!H28+TEMMUZ2015!H28+AĞUSTOS2015!H28+EYLÜL2015!H28+EKİM2015!H28+KASIM2015!H28</f>
        <v>0</v>
      </c>
      <c r="I28" s="8">
        <f>+OCAK2015!I28+ŞUBAT2015!I28+MART2015!I28+NİSAN2015!I28+MAYIS2015!I28+HAZİRAN2015!I28+TEMMUZ2015!I28+AĞUSTOS2015!I28+EYLÜL2015!I28+EKİM2015!I28+KASIM2015!I28</f>
        <v>0</v>
      </c>
      <c r="J28" s="8">
        <f>+OCAK2015!J28+ŞUBAT2015!J28+MART2015!J28+NİSAN2015!J28+MAYIS2015!J28+HAZİRAN2015!J28+TEMMUZ2015!J28+AĞUSTOS2015!J28+EYLÜL2015!J28+EKİM2015!J28+KASIM2015!J28</f>
        <v>0</v>
      </c>
    </row>
    <row r="29" spans="1:10" ht="15" customHeight="1">
      <c r="A29" s="7" t="s">
        <v>22</v>
      </c>
      <c r="B29" s="8">
        <f>+OCAK2015!B29+ŞUBAT2015!B29+MART2015!B29+NİSAN2015!B29+MAYIS2015!B29+HAZİRAN2015!B29+TEMMUZ2015!B29+AĞUSTOS2015!B29+EYLÜL2015!B29+EKİM2015!B29+KASIM2015!B29</f>
        <v>0</v>
      </c>
      <c r="C29" s="8">
        <f>+OCAK2015!C29+ŞUBAT2015!C29+MART2015!C29+NİSAN2015!C29+MAYIS2015!C29+HAZİRAN2015!C29+TEMMUZ2015!C29+AĞUSTOS2015!C29+EYLÜL2015!C29+EKİM2015!C29+KASIM2015!C29</f>
        <v>6</v>
      </c>
      <c r="D29" s="8">
        <f>+OCAK2015!D29+ŞUBAT2015!D29+MART2015!D29+NİSAN2015!D29+MAYIS2015!D29+HAZİRAN2015!D29+TEMMUZ2015!D29+AĞUSTOS2015!D29+EYLÜL2015!D29+EKİM2015!D29+KASIM2015!D29</f>
        <v>6</v>
      </c>
      <c r="E29" s="8">
        <f>+OCAK2015!E29+ŞUBAT2015!E29+MART2015!E29+NİSAN2015!E29+MAYIS2015!E29+HAZİRAN2015!E29+TEMMUZ2015!E29+AĞUSTOS2015!E29+EYLÜL2015!E29+EKİM2015!E29+KASIM2015!E29</f>
        <v>0</v>
      </c>
      <c r="F29" s="8">
        <f>+OCAK2015!F29+ŞUBAT2015!F29+MART2015!F29+NİSAN2015!F29+MAYIS2015!F29+HAZİRAN2015!F29+TEMMUZ2015!F29+AĞUSTOS2015!F29+EYLÜL2015!F29+EKİM2015!F29+KASIM2015!F29</f>
        <v>0</v>
      </c>
      <c r="G29" s="8">
        <f>+OCAK2015!G29+ŞUBAT2015!G29+MART2015!G29+NİSAN2015!G29+MAYIS2015!G29+HAZİRAN2015!G29+TEMMUZ2015!G29+AĞUSTOS2015!G29+EYLÜL2015!G29+EKİM2015!G29+KASIM2015!G29</f>
        <v>0</v>
      </c>
      <c r="H29" s="8">
        <f>+OCAK2015!H29+ŞUBAT2015!H29+MART2015!H29+NİSAN2015!H29+MAYIS2015!H29+HAZİRAN2015!H29+TEMMUZ2015!H29+AĞUSTOS2015!H29+EYLÜL2015!H29+EKİM2015!H29+KASIM2015!H29</f>
        <v>0</v>
      </c>
      <c r="I29" s="8">
        <f>+OCAK2015!I29+ŞUBAT2015!I29+MART2015!I29+NİSAN2015!I29+MAYIS2015!I29+HAZİRAN2015!I29+TEMMUZ2015!I29+AĞUSTOS2015!I29+EYLÜL2015!I29+EKİM2015!I29+KASIM2015!I29</f>
        <v>6</v>
      </c>
      <c r="J29" s="8">
        <f>+OCAK2015!J29+ŞUBAT2015!J29+MART2015!J29+NİSAN2015!J29+MAYIS2015!J29+HAZİRAN2015!J29+TEMMUZ2015!J29+AĞUSTOS2015!J29+EYLÜL2015!J29+EKİM2015!J29+KASIM2015!J29</f>
        <v>6</v>
      </c>
    </row>
    <row r="30" spans="1:10" ht="15" customHeight="1">
      <c r="A30" s="7" t="s">
        <v>23</v>
      </c>
      <c r="B30" s="8">
        <f>+OCAK2015!B30+ŞUBAT2015!B30+MART2015!B30+NİSAN2015!B30+MAYIS2015!B30+HAZİRAN2015!B30+TEMMUZ2015!B30+AĞUSTOS2015!B30+EYLÜL2015!B30+EKİM2015!B30+KASIM2015!B30</f>
        <v>0</v>
      </c>
      <c r="C30" s="8">
        <f>+OCAK2015!C30+ŞUBAT2015!C30+MART2015!C30+NİSAN2015!C30+MAYIS2015!C30+HAZİRAN2015!C30+TEMMUZ2015!C30+AĞUSTOS2015!C30+EYLÜL2015!C30+EKİM2015!C30+KASIM2015!C30</f>
        <v>2</v>
      </c>
      <c r="D30" s="8">
        <f>+OCAK2015!D30+ŞUBAT2015!D30+MART2015!D30+NİSAN2015!D30+MAYIS2015!D30+HAZİRAN2015!D30+TEMMUZ2015!D30+AĞUSTOS2015!D30+EYLÜL2015!D30+EKİM2015!D30+KASIM2015!D30</f>
        <v>2</v>
      </c>
      <c r="E30" s="8">
        <f>+OCAK2015!E30+ŞUBAT2015!E30+MART2015!E30+NİSAN2015!E30+MAYIS2015!E30+HAZİRAN2015!E30+TEMMUZ2015!E30+AĞUSTOS2015!E30+EYLÜL2015!E30+EKİM2015!E30+KASIM2015!E30</f>
        <v>0</v>
      </c>
      <c r="F30" s="8">
        <f>+OCAK2015!F30+ŞUBAT2015!F30+MART2015!F30+NİSAN2015!F30+MAYIS2015!F30+HAZİRAN2015!F30+TEMMUZ2015!F30+AĞUSTOS2015!F30+EYLÜL2015!F30+EKİM2015!F30+KASIM2015!F30</f>
        <v>0</v>
      </c>
      <c r="G30" s="8">
        <f>+OCAK2015!G30+ŞUBAT2015!G30+MART2015!G30+NİSAN2015!G30+MAYIS2015!G30+HAZİRAN2015!G30+TEMMUZ2015!G30+AĞUSTOS2015!G30+EYLÜL2015!G30+EKİM2015!G30+KASIM2015!G30</f>
        <v>0</v>
      </c>
      <c r="H30" s="8">
        <f>+OCAK2015!H30+ŞUBAT2015!H30+MART2015!H30+NİSAN2015!H30+MAYIS2015!H30+HAZİRAN2015!H30+TEMMUZ2015!H30+AĞUSTOS2015!H30+EYLÜL2015!H30+EKİM2015!H30+KASIM2015!H30</f>
        <v>0</v>
      </c>
      <c r="I30" s="8">
        <f>+OCAK2015!I30+ŞUBAT2015!I30+MART2015!I30+NİSAN2015!I30+MAYIS2015!I30+HAZİRAN2015!I30+TEMMUZ2015!I30+AĞUSTOS2015!I30+EYLÜL2015!I30+EKİM2015!I30+KASIM2015!I30</f>
        <v>2</v>
      </c>
      <c r="J30" s="8">
        <f>+OCAK2015!J30+ŞUBAT2015!J30+MART2015!J30+NİSAN2015!J30+MAYIS2015!J30+HAZİRAN2015!J30+TEMMUZ2015!J30+AĞUSTOS2015!J30+EYLÜL2015!J30+EKİM2015!J30+KASIM2015!J30</f>
        <v>2</v>
      </c>
    </row>
    <row r="31" spans="1:10" ht="15" customHeight="1">
      <c r="A31" s="7" t="s">
        <v>24</v>
      </c>
      <c r="B31" s="8">
        <f>+OCAK2015!B31+ŞUBAT2015!B31+MART2015!B31+NİSAN2015!B31+MAYIS2015!B31+HAZİRAN2015!B31+TEMMUZ2015!B31+AĞUSTOS2015!B31+EYLÜL2015!B31+EKİM2015!B31+KASIM2015!B31</f>
        <v>0</v>
      </c>
      <c r="C31" s="8">
        <f>+OCAK2015!C31+ŞUBAT2015!C31+MART2015!C31+NİSAN2015!C31+MAYIS2015!C31+HAZİRAN2015!C31+TEMMUZ2015!C31+AĞUSTOS2015!C31+EYLÜL2015!C31+EKİM2015!C31+KASIM2015!C31</f>
        <v>1358</v>
      </c>
      <c r="D31" s="8">
        <f>+OCAK2015!D31+ŞUBAT2015!D31+MART2015!D31+NİSAN2015!D31+MAYIS2015!D31+HAZİRAN2015!D31+TEMMUZ2015!D31+AĞUSTOS2015!D31+EYLÜL2015!D31+EKİM2015!D31+KASIM2015!D31</f>
        <v>1358</v>
      </c>
      <c r="E31" s="8">
        <f>+OCAK2015!E31+ŞUBAT2015!E31+MART2015!E31+NİSAN2015!E31+MAYIS2015!E31+HAZİRAN2015!E31+TEMMUZ2015!E31+AĞUSTOS2015!E31+EYLÜL2015!E31+EKİM2015!E31+KASIM2015!E31</f>
        <v>0</v>
      </c>
      <c r="F31" s="8">
        <f>+OCAK2015!F31+ŞUBAT2015!F31+MART2015!F31+NİSAN2015!F31+MAYIS2015!F31+HAZİRAN2015!F31+TEMMUZ2015!F31+AĞUSTOS2015!F31+EYLÜL2015!F31+EKİM2015!F31+KASIM2015!F31</f>
        <v>0</v>
      </c>
      <c r="G31" s="8">
        <f>+OCAK2015!G31+ŞUBAT2015!G31+MART2015!G31+NİSAN2015!G31+MAYIS2015!G31+HAZİRAN2015!G31+TEMMUZ2015!G31+AĞUSTOS2015!G31+EYLÜL2015!G31+EKİM2015!G31+KASIM2015!G31</f>
        <v>0</v>
      </c>
      <c r="H31" s="8">
        <f>+OCAK2015!H31+ŞUBAT2015!H31+MART2015!H31+NİSAN2015!H31+MAYIS2015!H31+HAZİRAN2015!H31+TEMMUZ2015!H31+AĞUSTOS2015!H31+EYLÜL2015!H31+EKİM2015!H31+KASIM2015!H31</f>
        <v>0</v>
      </c>
      <c r="I31" s="8">
        <f>+OCAK2015!I31+ŞUBAT2015!I31+MART2015!I31+NİSAN2015!I31+MAYIS2015!I31+HAZİRAN2015!I31+TEMMUZ2015!I31+AĞUSTOS2015!I31+EYLÜL2015!I31+EKİM2015!I31+KASIM2015!I31</f>
        <v>1358</v>
      </c>
      <c r="J31" s="8">
        <f>+OCAK2015!J31+ŞUBAT2015!J31+MART2015!J31+NİSAN2015!J31+MAYIS2015!J31+HAZİRAN2015!J31+TEMMUZ2015!J31+AĞUSTOS2015!J31+EYLÜL2015!J31+EKİM2015!J31+KASIM2015!J31</f>
        <v>1358</v>
      </c>
    </row>
    <row r="32" spans="1:10" ht="15" customHeight="1">
      <c r="A32" s="7" t="s">
        <v>60</v>
      </c>
      <c r="B32" s="8">
        <f>+OCAK2015!B32+ŞUBAT2015!B32+MART2015!B32+NİSAN2015!B32+MAYIS2015!B32+HAZİRAN2015!B32+TEMMUZ2015!B32+AĞUSTOS2015!B32+EYLÜL2015!B32+EKİM2015!B32+KASIM2015!B32</f>
        <v>0</v>
      </c>
      <c r="C32" s="8">
        <f>+OCAK2015!C32+ŞUBAT2015!C32+MART2015!C32+NİSAN2015!C32+MAYIS2015!C32+HAZİRAN2015!C32+TEMMUZ2015!C32+AĞUSTOS2015!C32+EYLÜL2015!C32+EKİM2015!C32+KASIM2015!C32</f>
        <v>4</v>
      </c>
      <c r="D32" s="8">
        <f>+OCAK2015!D32+ŞUBAT2015!D32+MART2015!D32+NİSAN2015!D32+MAYIS2015!D32+HAZİRAN2015!D32+TEMMUZ2015!D32+AĞUSTOS2015!D32+EYLÜL2015!D32+EKİM2015!D32+KASIM2015!D32</f>
        <v>4</v>
      </c>
      <c r="E32" s="8">
        <f>+OCAK2015!E32+ŞUBAT2015!E32+MART2015!E32+NİSAN2015!E32+MAYIS2015!E32+HAZİRAN2015!E32+TEMMUZ2015!E32+AĞUSTOS2015!E32+EYLÜL2015!E32+EKİM2015!E32+KASIM2015!E32</f>
        <v>0</v>
      </c>
      <c r="F32" s="8">
        <f>+OCAK2015!F32+ŞUBAT2015!F32+MART2015!F32+NİSAN2015!F32+MAYIS2015!F32+HAZİRAN2015!F32+TEMMUZ2015!F32+AĞUSTOS2015!F32+EYLÜL2015!F32+EKİM2015!F32+KASIM2015!F32</f>
        <v>0</v>
      </c>
      <c r="G32" s="8">
        <f>+OCAK2015!G32+ŞUBAT2015!G32+MART2015!G32+NİSAN2015!G32+MAYIS2015!G32+HAZİRAN2015!G32+TEMMUZ2015!G32+AĞUSTOS2015!G32+EYLÜL2015!G32+EKİM2015!G32+KASIM2015!G32</f>
        <v>0</v>
      </c>
      <c r="H32" s="8">
        <f>+OCAK2015!H32+ŞUBAT2015!H32+MART2015!H32+NİSAN2015!H32+MAYIS2015!H32+HAZİRAN2015!H32+TEMMUZ2015!H32+AĞUSTOS2015!H32+EYLÜL2015!H32+EKİM2015!H32+KASIM2015!H32</f>
        <v>0</v>
      </c>
      <c r="I32" s="8">
        <f>+OCAK2015!I32+ŞUBAT2015!I32+MART2015!I32+NİSAN2015!I32+MAYIS2015!I32+HAZİRAN2015!I32+TEMMUZ2015!I32+AĞUSTOS2015!I32+EYLÜL2015!I32+EKİM2015!I32+KASIM2015!I32</f>
        <v>4</v>
      </c>
      <c r="J32" s="8">
        <f>+OCAK2015!J32+ŞUBAT2015!J32+MART2015!J32+NİSAN2015!J32+MAYIS2015!J32+HAZİRAN2015!J32+TEMMUZ2015!J32+AĞUSTOS2015!J32+EYLÜL2015!J32+EKİM2015!J32+KASIM2015!J32</f>
        <v>4</v>
      </c>
    </row>
    <row r="33" spans="1:10" ht="15" customHeight="1">
      <c r="A33" s="7" t="s">
        <v>25</v>
      </c>
      <c r="B33" s="8">
        <f>+OCAK2015!B33+ŞUBAT2015!B33+MART2015!B33+NİSAN2015!B33+MAYIS2015!B33+HAZİRAN2015!B33+TEMMUZ2015!B33+AĞUSTOS2015!B33+EYLÜL2015!B33+EKİM2015!B33+KASIM2015!B33</f>
        <v>0</v>
      </c>
      <c r="C33" s="8">
        <f>+OCAK2015!C33+ŞUBAT2015!C33+MART2015!C33+NİSAN2015!C33+MAYIS2015!C33+HAZİRAN2015!C33+TEMMUZ2015!C33+AĞUSTOS2015!C33+EYLÜL2015!C33+EKİM2015!C33+KASIM2015!C33</f>
        <v>56</v>
      </c>
      <c r="D33" s="8">
        <f>+OCAK2015!D33+ŞUBAT2015!D33+MART2015!D33+NİSAN2015!D33+MAYIS2015!D33+HAZİRAN2015!D33+TEMMUZ2015!D33+AĞUSTOS2015!D33+EYLÜL2015!D33+EKİM2015!D33+KASIM2015!D33</f>
        <v>56</v>
      </c>
      <c r="E33" s="8">
        <f>+OCAK2015!E33+ŞUBAT2015!E33+MART2015!E33+NİSAN2015!E33+MAYIS2015!E33+HAZİRAN2015!E33+TEMMUZ2015!E33+AĞUSTOS2015!E33+EYLÜL2015!E33+EKİM2015!E33+KASIM2015!E33</f>
        <v>0</v>
      </c>
      <c r="F33" s="8">
        <f>+OCAK2015!F33+ŞUBAT2015!F33+MART2015!F33+NİSAN2015!F33+MAYIS2015!F33+HAZİRAN2015!F33+TEMMUZ2015!F33+AĞUSTOS2015!F33+EYLÜL2015!F33+EKİM2015!F33+KASIM2015!F33</f>
        <v>0</v>
      </c>
      <c r="G33" s="8">
        <f>+OCAK2015!G33+ŞUBAT2015!G33+MART2015!G33+NİSAN2015!G33+MAYIS2015!G33+HAZİRAN2015!G33+TEMMUZ2015!G33+AĞUSTOS2015!G33+EYLÜL2015!G33+EKİM2015!G33+KASIM2015!G33</f>
        <v>0</v>
      </c>
      <c r="H33" s="8">
        <f>+OCAK2015!H33+ŞUBAT2015!H33+MART2015!H33+NİSAN2015!H33+MAYIS2015!H33+HAZİRAN2015!H33+TEMMUZ2015!H33+AĞUSTOS2015!H33+EYLÜL2015!H33+EKİM2015!H33+KASIM2015!H33</f>
        <v>0</v>
      </c>
      <c r="I33" s="8">
        <f>+OCAK2015!I33+ŞUBAT2015!I33+MART2015!I33+NİSAN2015!I33+MAYIS2015!I33+HAZİRAN2015!I33+TEMMUZ2015!I33+AĞUSTOS2015!I33+EYLÜL2015!I33+EKİM2015!I33+KASIM2015!I33</f>
        <v>56</v>
      </c>
      <c r="J33" s="8">
        <f>+OCAK2015!J33+ŞUBAT2015!J33+MART2015!J33+NİSAN2015!J33+MAYIS2015!J33+HAZİRAN2015!J33+TEMMUZ2015!J33+AĞUSTOS2015!J33+EYLÜL2015!J33+EKİM2015!J33+KASIM2015!J33</f>
        <v>56</v>
      </c>
    </row>
    <row r="34" spans="1:10" ht="15" customHeight="1">
      <c r="A34" s="7" t="s">
        <v>26</v>
      </c>
      <c r="B34" s="8">
        <f>+OCAK2015!B34+ŞUBAT2015!B34+MART2015!B34+NİSAN2015!B34+MAYIS2015!B34+HAZİRAN2015!B34+TEMMUZ2015!B34+AĞUSTOS2015!B34+EYLÜL2015!B34+EKİM2015!B34+KASIM2015!B34</f>
        <v>0</v>
      </c>
      <c r="C34" s="8">
        <f>+OCAK2015!C34+ŞUBAT2015!C34+MART2015!C34+NİSAN2015!C34+MAYIS2015!C34+HAZİRAN2015!C34+TEMMUZ2015!C34+AĞUSTOS2015!C34+EYLÜL2015!C34+EKİM2015!C34+KASIM2015!C34</f>
        <v>1455</v>
      </c>
      <c r="D34" s="8">
        <f>+OCAK2015!D34+ŞUBAT2015!D34+MART2015!D34+NİSAN2015!D34+MAYIS2015!D34+HAZİRAN2015!D34+TEMMUZ2015!D34+AĞUSTOS2015!D34+EYLÜL2015!D34+EKİM2015!D34+KASIM2015!D34</f>
        <v>1455</v>
      </c>
      <c r="E34" s="8">
        <f>+OCAK2015!E34+ŞUBAT2015!E34+MART2015!E34+NİSAN2015!E34+MAYIS2015!E34+HAZİRAN2015!E34+TEMMUZ2015!E34+AĞUSTOS2015!E34+EYLÜL2015!E34+EKİM2015!E34+KASIM2015!E34</f>
        <v>0</v>
      </c>
      <c r="F34" s="8">
        <f>+OCAK2015!F34+ŞUBAT2015!F34+MART2015!F34+NİSAN2015!F34+MAYIS2015!F34+HAZİRAN2015!F34+TEMMUZ2015!F34+AĞUSTOS2015!F34+EYLÜL2015!F34+EKİM2015!F34+KASIM2015!F34</f>
        <v>0</v>
      </c>
      <c r="G34" s="8">
        <f>+OCAK2015!G34+ŞUBAT2015!G34+MART2015!G34+NİSAN2015!G34+MAYIS2015!G34+HAZİRAN2015!G34+TEMMUZ2015!G34+AĞUSTOS2015!G34+EYLÜL2015!G34+EKİM2015!G34+KASIM2015!G34</f>
        <v>0</v>
      </c>
      <c r="H34" s="8">
        <f>+OCAK2015!H34+ŞUBAT2015!H34+MART2015!H34+NİSAN2015!H34+MAYIS2015!H34+HAZİRAN2015!H34+TEMMUZ2015!H34+AĞUSTOS2015!H34+EYLÜL2015!H34+EKİM2015!H34+KASIM2015!H34</f>
        <v>0</v>
      </c>
      <c r="I34" s="8">
        <f>+OCAK2015!I34+ŞUBAT2015!I34+MART2015!I34+NİSAN2015!I34+MAYIS2015!I34+HAZİRAN2015!I34+TEMMUZ2015!I34+AĞUSTOS2015!I34+EYLÜL2015!I34+EKİM2015!I34+KASIM2015!I34</f>
        <v>1455</v>
      </c>
      <c r="J34" s="8">
        <f>+OCAK2015!J34+ŞUBAT2015!J34+MART2015!J34+NİSAN2015!J34+MAYIS2015!J34+HAZİRAN2015!J34+TEMMUZ2015!J34+AĞUSTOS2015!J34+EYLÜL2015!J34+EKİM2015!J34+KASIM2015!J34</f>
        <v>1455</v>
      </c>
    </row>
    <row r="35" spans="1:10" ht="15" customHeight="1">
      <c r="A35" s="7" t="s">
        <v>27</v>
      </c>
      <c r="B35" s="8">
        <f>+OCAK2015!B35+ŞUBAT2015!B35+MART2015!B35+NİSAN2015!B35+MAYIS2015!B35+HAZİRAN2015!B35+TEMMUZ2015!B35+AĞUSTOS2015!B35+EYLÜL2015!B35+EKİM2015!B35+KASIM2015!B35</f>
        <v>0</v>
      </c>
      <c r="C35" s="8">
        <f>+OCAK2015!C35+ŞUBAT2015!C35+MART2015!C35+NİSAN2015!C35+MAYIS2015!C35+HAZİRAN2015!C35+TEMMUZ2015!C35+AĞUSTOS2015!C35+EYLÜL2015!C35+EKİM2015!C35+KASIM2015!C35</f>
        <v>25502</v>
      </c>
      <c r="D35" s="8">
        <f>+OCAK2015!D35+ŞUBAT2015!D35+MART2015!D35+NİSAN2015!D35+MAYIS2015!D35+HAZİRAN2015!D35+TEMMUZ2015!D35+AĞUSTOS2015!D35+EYLÜL2015!D35+EKİM2015!D35+KASIM2015!D35</f>
        <v>25502</v>
      </c>
      <c r="E35" s="8">
        <f>+OCAK2015!E35+ŞUBAT2015!E35+MART2015!E35+NİSAN2015!E35+MAYIS2015!E35+HAZİRAN2015!E35+TEMMUZ2015!E35+AĞUSTOS2015!E35+EYLÜL2015!E35+EKİM2015!E35+KASIM2015!E35</f>
        <v>0</v>
      </c>
      <c r="F35" s="8">
        <f>+OCAK2015!F35+ŞUBAT2015!F35+MART2015!F35+NİSAN2015!F35+MAYIS2015!F35+HAZİRAN2015!F35+TEMMUZ2015!F35+AĞUSTOS2015!F35+EYLÜL2015!F35+EKİM2015!F35+KASIM2015!F35</f>
        <v>7408</v>
      </c>
      <c r="G35" s="8">
        <f>+OCAK2015!G35+ŞUBAT2015!G35+MART2015!G35+NİSAN2015!G35+MAYIS2015!G35+HAZİRAN2015!G35+TEMMUZ2015!G35+AĞUSTOS2015!G35+EYLÜL2015!G35+EKİM2015!G35+KASIM2015!G35</f>
        <v>7408</v>
      </c>
      <c r="H35" s="8">
        <f>+OCAK2015!H35+ŞUBAT2015!H35+MART2015!H35+NİSAN2015!H35+MAYIS2015!H35+HAZİRAN2015!H35+TEMMUZ2015!H35+AĞUSTOS2015!H35+EYLÜL2015!H35+EKİM2015!H35+KASIM2015!H35</f>
        <v>0</v>
      </c>
      <c r="I35" s="8">
        <f>+OCAK2015!I35+ŞUBAT2015!I35+MART2015!I35+NİSAN2015!I35+MAYIS2015!I35+HAZİRAN2015!I35+TEMMUZ2015!I35+AĞUSTOS2015!I35+EYLÜL2015!I35+EKİM2015!I35+KASIM2015!I35</f>
        <v>32910</v>
      </c>
      <c r="J35" s="8">
        <f>+OCAK2015!J35+ŞUBAT2015!J35+MART2015!J35+NİSAN2015!J35+MAYIS2015!J35+HAZİRAN2015!J35+TEMMUZ2015!J35+AĞUSTOS2015!J35+EYLÜL2015!J35+EKİM2015!J35+KASIM2015!J35</f>
        <v>32910</v>
      </c>
    </row>
    <row r="36" spans="1:10" ht="15" customHeight="1">
      <c r="A36" s="7" t="s">
        <v>28</v>
      </c>
      <c r="B36" s="8">
        <f>+OCAK2015!B36+ŞUBAT2015!B36+MART2015!B36+NİSAN2015!B36+MAYIS2015!B36+HAZİRAN2015!B36+TEMMUZ2015!B36+AĞUSTOS2015!B36+EYLÜL2015!B36+EKİM2015!B36+KASIM2015!B36</f>
        <v>0</v>
      </c>
      <c r="C36" s="8">
        <f>+OCAK2015!C36+ŞUBAT2015!C36+MART2015!C36+NİSAN2015!C36+MAYIS2015!C36+HAZİRAN2015!C36+TEMMUZ2015!C36+AĞUSTOS2015!C36+EYLÜL2015!C36+EKİM2015!C36+KASIM2015!C36</f>
        <v>1382</v>
      </c>
      <c r="D36" s="8">
        <f>+OCAK2015!D36+ŞUBAT2015!D36+MART2015!D36+NİSAN2015!D36+MAYIS2015!D36+HAZİRAN2015!D36+TEMMUZ2015!D36+AĞUSTOS2015!D36+EYLÜL2015!D36+EKİM2015!D36+KASIM2015!D36</f>
        <v>1382</v>
      </c>
      <c r="E36" s="8">
        <f>+OCAK2015!E36+ŞUBAT2015!E36+MART2015!E36+NİSAN2015!E36+MAYIS2015!E36+HAZİRAN2015!E36+TEMMUZ2015!E36+AĞUSTOS2015!E36+EYLÜL2015!E36+EKİM2015!E36+KASIM2015!E36</f>
        <v>0</v>
      </c>
      <c r="F36" s="8">
        <f>+OCAK2015!F36+ŞUBAT2015!F36+MART2015!F36+NİSAN2015!F36+MAYIS2015!F36+HAZİRAN2015!F36+TEMMUZ2015!F36+AĞUSTOS2015!F36+EYLÜL2015!F36+EKİM2015!F36+KASIM2015!F36</f>
        <v>0</v>
      </c>
      <c r="G36" s="8">
        <f>+OCAK2015!G36+ŞUBAT2015!G36+MART2015!G36+NİSAN2015!G36+MAYIS2015!G36+HAZİRAN2015!G36+TEMMUZ2015!G36+AĞUSTOS2015!G36+EYLÜL2015!G36+EKİM2015!G36+KASIM2015!G36</f>
        <v>0</v>
      </c>
      <c r="H36" s="8">
        <f>+OCAK2015!H36+ŞUBAT2015!H36+MART2015!H36+NİSAN2015!H36+MAYIS2015!H36+HAZİRAN2015!H36+TEMMUZ2015!H36+AĞUSTOS2015!H36+EYLÜL2015!H36+EKİM2015!H36+KASIM2015!H36</f>
        <v>0</v>
      </c>
      <c r="I36" s="8">
        <f>+OCAK2015!I36+ŞUBAT2015!I36+MART2015!I36+NİSAN2015!I36+MAYIS2015!I36+HAZİRAN2015!I36+TEMMUZ2015!I36+AĞUSTOS2015!I36+EYLÜL2015!I36+EKİM2015!I36+KASIM2015!I36</f>
        <v>1382</v>
      </c>
      <c r="J36" s="8">
        <f>+OCAK2015!J36+ŞUBAT2015!J36+MART2015!J36+NİSAN2015!J36+MAYIS2015!J36+HAZİRAN2015!J36+TEMMUZ2015!J36+AĞUSTOS2015!J36+EYLÜL2015!J36+EKİM2015!J36+KASIM2015!J36</f>
        <v>1382</v>
      </c>
    </row>
    <row r="37" spans="1:10" ht="15" customHeight="1">
      <c r="A37" s="7" t="s">
        <v>29</v>
      </c>
      <c r="B37" s="8">
        <f>+OCAK2015!B37+ŞUBAT2015!B37+MART2015!B37+NİSAN2015!B37+MAYIS2015!B37+HAZİRAN2015!B37+TEMMUZ2015!B37+AĞUSTOS2015!B37+EYLÜL2015!B37+EKİM2015!B37+KASIM2015!B37</f>
        <v>0</v>
      </c>
      <c r="C37" s="8">
        <f>+OCAK2015!C37+ŞUBAT2015!C37+MART2015!C37+NİSAN2015!C37+MAYIS2015!C37+HAZİRAN2015!C37+TEMMUZ2015!C37+AĞUSTOS2015!C37+EYLÜL2015!C37+EKİM2015!C37+KASIM2015!C37</f>
        <v>1178</v>
      </c>
      <c r="D37" s="8">
        <f>+OCAK2015!D37+ŞUBAT2015!D37+MART2015!D37+NİSAN2015!D37+MAYIS2015!D37+HAZİRAN2015!D37+TEMMUZ2015!D37+AĞUSTOS2015!D37+EYLÜL2015!D37+EKİM2015!D37+KASIM2015!D37</f>
        <v>1178</v>
      </c>
      <c r="E37" s="8">
        <f>+OCAK2015!E37+ŞUBAT2015!E37+MART2015!E37+NİSAN2015!E37+MAYIS2015!E37+HAZİRAN2015!E37+TEMMUZ2015!E37+AĞUSTOS2015!E37+EYLÜL2015!E37+EKİM2015!E37+KASIM2015!E37</f>
        <v>519</v>
      </c>
      <c r="F37" s="8">
        <f>+OCAK2015!F37+ŞUBAT2015!F37+MART2015!F37+NİSAN2015!F37+MAYIS2015!F37+HAZİRAN2015!F37+TEMMUZ2015!F37+AĞUSTOS2015!F37+EYLÜL2015!F37+EKİM2015!F37+KASIM2015!F37</f>
        <v>3220</v>
      </c>
      <c r="G37" s="8">
        <f>+OCAK2015!G37+ŞUBAT2015!G37+MART2015!G37+NİSAN2015!G37+MAYIS2015!G37+HAZİRAN2015!G37+TEMMUZ2015!G37+AĞUSTOS2015!G37+EYLÜL2015!G37+EKİM2015!G37+KASIM2015!G37</f>
        <v>3739</v>
      </c>
      <c r="H37" s="8">
        <f>+OCAK2015!H37+ŞUBAT2015!H37+MART2015!H37+NİSAN2015!H37+MAYIS2015!H37+HAZİRAN2015!H37+TEMMUZ2015!H37+AĞUSTOS2015!H37+EYLÜL2015!H37+EKİM2015!H37+KASIM2015!H37</f>
        <v>519</v>
      </c>
      <c r="I37" s="8">
        <f>+OCAK2015!I37+ŞUBAT2015!I37+MART2015!I37+NİSAN2015!I37+MAYIS2015!I37+HAZİRAN2015!I37+TEMMUZ2015!I37+AĞUSTOS2015!I37+EYLÜL2015!I37+EKİM2015!I37+KASIM2015!I37</f>
        <v>4398</v>
      </c>
      <c r="J37" s="8">
        <f>+OCAK2015!J37+ŞUBAT2015!J37+MART2015!J37+NİSAN2015!J37+MAYIS2015!J37+HAZİRAN2015!J37+TEMMUZ2015!J37+AĞUSTOS2015!J37+EYLÜL2015!J37+EKİM2015!J37+KASIM2015!J37</f>
        <v>4917</v>
      </c>
    </row>
    <row r="38" spans="1:10" ht="15" customHeight="1">
      <c r="A38" s="7" t="s">
        <v>30</v>
      </c>
      <c r="B38" s="8">
        <f>+OCAK2015!B38+ŞUBAT2015!B38+MART2015!B38+NİSAN2015!B38+MAYIS2015!B38+HAZİRAN2015!B38+TEMMUZ2015!B38+AĞUSTOS2015!B38+EYLÜL2015!B38+EKİM2015!B38+KASIM2015!B38</f>
        <v>0</v>
      </c>
      <c r="C38" s="8">
        <f>+OCAK2015!C38+ŞUBAT2015!C38+MART2015!C38+NİSAN2015!C38+MAYIS2015!C38+HAZİRAN2015!C38+TEMMUZ2015!C38+AĞUSTOS2015!C38+EYLÜL2015!C38+EKİM2015!C38+KASIM2015!C38</f>
        <v>21815</v>
      </c>
      <c r="D38" s="8">
        <f>+OCAK2015!D38+ŞUBAT2015!D38+MART2015!D38+NİSAN2015!D38+MAYIS2015!D38+HAZİRAN2015!D38+TEMMUZ2015!D38+AĞUSTOS2015!D38+EYLÜL2015!D38+EKİM2015!D38+KASIM2015!D38</f>
        <v>21815</v>
      </c>
      <c r="E38" s="8">
        <f>+OCAK2015!E38+ŞUBAT2015!E38+MART2015!E38+NİSAN2015!E38+MAYIS2015!E38+HAZİRAN2015!E38+TEMMUZ2015!E38+AĞUSTOS2015!E38+EYLÜL2015!E38+EKİM2015!E38+KASIM2015!E38</f>
        <v>0</v>
      </c>
      <c r="F38" s="8">
        <f>+OCAK2015!F38+ŞUBAT2015!F38+MART2015!F38+NİSAN2015!F38+MAYIS2015!F38+HAZİRAN2015!F38+TEMMUZ2015!F38+AĞUSTOS2015!F38+EYLÜL2015!F38+EKİM2015!F38+KASIM2015!F38</f>
        <v>7</v>
      </c>
      <c r="G38" s="8">
        <f>+OCAK2015!G38+ŞUBAT2015!G38+MART2015!G38+NİSAN2015!G38+MAYIS2015!G38+HAZİRAN2015!G38+TEMMUZ2015!G38+AĞUSTOS2015!G38+EYLÜL2015!G38+EKİM2015!G38+KASIM2015!G38</f>
        <v>7</v>
      </c>
      <c r="H38" s="8">
        <f>+OCAK2015!H38+ŞUBAT2015!H38+MART2015!H38+NİSAN2015!H38+MAYIS2015!H38+HAZİRAN2015!H38+TEMMUZ2015!H38+AĞUSTOS2015!H38+EYLÜL2015!H38+EKİM2015!H38+KASIM2015!H38</f>
        <v>0</v>
      </c>
      <c r="I38" s="8">
        <f>+OCAK2015!I38+ŞUBAT2015!I38+MART2015!I38+NİSAN2015!I38+MAYIS2015!I38+HAZİRAN2015!I38+TEMMUZ2015!I38+AĞUSTOS2015!I38+EYLÜL2015!I38+EKİM2015!I38+KASIM2015!I38</f>
        <v>21822</v>
      </c>
      <c r="J38" s="8">
        <f>+OCAK2015!J38+ŞUBAT2015!J38+MART2015!J38+NİSAN2015!J38+MAYIS2015!J38+HAZİRAN2015!J38+TEMMUZ2015!J38+AĞUSTOS2015!J38+EYLÜL2015!J38+EKİM2015!J38+KASIM2015!J38</f>
        <v>21822</v>
      </c>
    </row>
    <row r="39" spans="1:10" ht="15" customHeight="1">
      <c r="A39" s="7" t="s">
        <v>31</v>
      </c>
      <c r="B39" s="8">
        <f>+OCAK2015!B39+ŞUBAT2015!B39+MART2015!B39+NİSAN2015!B39+MAYIS2015!B39+HAZİRAN2015!B39+TEMMUZ2015!B39+AĞUSTOS2015!B39+EYLÜL2015!B39+EKİM2015!B39+KASIM2015!B39</f>
        <v>0</v>
      </c>
      <c r="C39" s="8">
        <f>+OCAK2015!C39+ŞUBAT2015!C39+MART2015!C39+NİSAN2015!C39+MAYIS2015!C39+HAZİRAN2015!C39+TEMMUZ2015!C39+AĞUSTOS2015!C39+EYLÜL2015!C39+EKİM2015!C39+KASIM2015!C39</f>
        <v>37913</v>
      </c>
      <c r="D39" s="8">
        <f>+OCAK2015!D39+ŞUBAT2015!D39+MART2015!D39+NİSAN2015!D39+MAYIS2015!D39+HAZİRAN2015!D39+TEMMUZ2015!D39+AĞUSTOS2015!D39+EYLÜL2015!D39+EKİM2015!D39+KASIM2015!D39</f>
        <v>37913</v>
      </c>
      <c r="E39" s="8">
        <f>+OCAK2015!E39+ŞUBAT2015!E39+MART2015!E39+NİSAN2015!E39+MAYIS2015!E39+HAZİRAN2015!E39+TEMMUZ2015!E39+AĞUSTOS2015!E39+EYLÜL2015!E39+EKİM2015!E39+KASIM2015!E39</f>
        <v>0</v>
      </c>
      <c r="F39" s="8">
        <f>+OCAK2015!F39+ŞUBAT2015!F39+MART2015!F39+NİSAN2015!F39+MAYIS2015!F39+HAZİRAN2015!F39+TEMMUZ2015!F39+AĞUSTOS2015!F39+EYLÜL2015!F39+EKİM2015!F39+KASIM2015!F39</f>
        <v>0</v>
      </c>
      <c r="G39" s="8">
        <f>+OCAK2015!G39+ŞUBAT2015!G39+MART2015!G39+NİSAN2015!G39+MAYIS2015!G39+HAZİRAN2015!G39+TEMMUZ2015!G39+AĞUSTOS2015!G39+EYLÜL2015!G39+EKİM2015!G39+KASIM2015!G39</f>
        <v>0</v>
      </c>
      <c r="H39" s="8">
        <f>+OCAK2015!H39+ŞUBAT2015!H39+MART2015!H39+NİSAN2015!H39+MAYIS2015!H39+HAZİRAN2015!H39+TEMMUZ2015!H39+AĞUSTOS2015!H39+EYLÜL2015!H39+EKİM2015!H39+KASIM2015!H39</f>
        <v>0</v>
      </c>
      <c r="I39" s="8">
        <f>+OCAK2015!I39+ŞUBAT2015!I39+MART2015!I39+NİSAN2015!I39+MAYIS2015!I39+HAZİRAN2015!I39+TEMMUZ2015!I39+AĞUSTOS2015!I39+EYLÜL2015!I39+EKİM2015!I39+KASIM2015!I39</f>
        <v>37913</v>
      </c>
      <c r="J39" s="8">
        <f>+OCAK2015!J39+ŞUBAT2015!J39+MART2015!J39+NİSAN2015!J39+MAYIS2015!J39+HAZİRAN2015!J39+TEMMUZ2015!J39+AĞUSTOS2015!J39+EYLÜL2015!J39+EKİM2015!J39+KASIM2015!J39</f>
        <v>37913</v>
      </c>
    </row>
    <row r="40" spans="1:10" ht="15" customHeight="1">
      <c r="A40" s="7" t="s">
        <v>32</v>
      </c>
      <c r="B40" s="8">
        <f>+OCAK2015!B40+ŞUBAT2015!B40+MART2015!B40+NİSAN2015!B40+MAYIS2015!B40+HAZİRAN2015!B40+TEMMUZ2015!B40+AĞUSTOS2015!B40+EYLÜL2015!B40+EKİM2015!B40+KASIM2015!B40</f>
        <v>0</v>
      </c>
      <c r="C40" s="8">
        <f>+OCAK2015!C40+ŞUBAT2015!C40+MART2015!C40+NİSAN2015!C40+MAYIS2015!C40+HAZİRAN2015!C40+TEMMUZ2015!C40+AĞUSTOS2015!C40+EYLÜL2015!C40+EKİM2015!C40+KASIM2015!C40</f>
        <v>0</v>
      </c>
      <c r="D40" s="8">
        <f>+OCAK2015!D40+ŞUBAT2015!D40+MART2015!D40+NİSAN2015!D40+MAYIS2015!D40+HAZİRAN2015!D40+TEMMUZ2015!D40+AĞUSTOS2015!D40+EYLÜL2015!D40+EKİM2015!D40+KASIM2015!D40</f>
        <v>0</v>
      </c>
      <c r="E40" s="8">
        <f>+OCAK2015!E40+ŞUBAT2015!E40+MART2015!E40+NİSAN2015!E40+MAYIS2015!E40+HAZİRAN2015!E40+TEMMUZ2015!E40+AĞUSTOS2015!E40+EYLÜL2015!E40+EKİM2015!E40+KASIM2015!E40</f>
        <v>0</v>
      </c>
      <c r="F40" s="8">
        <f>+OCAK2015!F40+ŞUBAT2015!F40+MART2015!F40+NİSAN2015!F40+MAYIS2015!F40+HAZİRAN2015!F40+TEMMUZ2015!F40+AĞUSTOS2015!F40+EYLÜL2015!F40+EKİM2015!F40+KASIM2015!F40</f>
        <v>0</v>
      </c>
      <c r="G40" s="8">
        <f>+OCAK2015!G40+ŞUBAT2015!G40+MART2015!G40+NİSAN2015!G40+MAYIS2015!G40+HAZİRAN2015!G40+TEMMUZ2015!G40+AĞUSTOS2015!G40+EYLÜL2015!G40+EKİM2015!G40+KASIM2015!G40</f>
        <v>0</v>
      </c>
      <c r="H40" s="8">
        <f>+OCAK2015!H40+ŞUBAT2015!H40+MART2015!H40+NİSAN2015!H40+MAYIS2015!H40+HAZİRAN2015!H40+TEMMUZ2015!H40+AĞUSTOS2015!H40+EYLÜL2015!H40+EKİM2015!H40+KASIM2015!H40</f>
        <v>0</v>
      </c>
      <c r="I40" s="8">
        <f>+OCAK2015!I40+ŞUBAT2015!I40+MART2015!I40+NİSAN2015!I40+MAYIS2015!I40+HAZİRAN2015!I40+TEMMUZ2015!I40+AĞUSTOS2015!I40+EYLÜL2015!I40+EKİM2015!I40+KASIM2015!I40</f>
        <v>0</v>
      </c>
      <c r="J40" s="8">
        <f>+OCAK2015!J40+ŞUBAT2015!J40+MART2015!J40+NİSAN2015!J40+MAYIS2015!J40+HAZİRAN2015!J40+TEMMUZ2015!J40+AĞUSTOS2015!J40+EYLÜL2015!J40+EKİM2015!J40+KASIM2015!J40</f>
        <v>0</v>
      </c>
    </row>
    <row r="41" spans="1:10" ht="15" customHeight="1">
      <c r="A41" s="7" t="s">
        <v>33</v>
      </c>
      <c r="B41" s="8">
        <f>+OCAK2015!B41+ŞUBAT2015!B41+MART2015!B41+NİSAN2015!B41+MAYIS2015!B41+HAZİRAN2015!B41+TEMMUZ2015!B41+AĞUSTOS2015!B41+EYLÜL2015!B41+EKİM2015!B41+KASIM2015!B41</f>
        <v>0</v>
      </c>
      <c r="C41" s="8">
        <f>+OCAK2015!C41+ŞUBAT2015!C41+MART2015!C41+NİSAN2015!C41+MAYIS2015!C41+HAZİRAN2015!C41+TEMMUZ2015!C41+AĞUSTOS2015!C41+EYLÜL2015!C41+EKİM2015!C41+KASIM2015!C41</f>
        <v>19186</v>
      </c>
      <c r="D41" s="8">
        <f>+OCAK2015!D41+ŞUBAT2015!D41+MART2015!D41+NİSAN2015!D41+MAYIS2015!D41+HAZİRAN2015!D41+TEMMUZ2015!D41+AĞUSTOS2015!D41+EYLÜL2015!D41+EKİM2015!D41+KASIM2015!D41</f>
        <v>19186</v>
      </c>
      <c r="E41" s="8">
        <f>+OCAK2015!E41+ŞUBAT2015!E41+MART2015!E41+NİSAN2015!E41+MAYIS2015!E41+HAZİRAN2015!E41+TEMMUZ2015!E41+AĞUSTOS2015!E41+EYLÜL2015!E41+EKİM2015!E41+KASIM2015!E41</f>
        <v>2833</v>
      </c>
      <c r="F41" s="8">
        <f>+OCAK2015!F41+ŞUBAT2015!F41+MART2015!F41+NİSAN2015!F41+MAYIS2015!F41+HAZİRAN2015!F41+TEMMUZ2015!F41+AĞUSTOS2015!F41+EYLÜL2015!F41+EKİM2015!F41+KASIM2015!F41</f>
        <v>6558</v>
      </c>
      <c r="G41" s="8">
        <f>+OCAK2015!G41+ŞUBAT2015!G41+MART2015!G41+NİSAN2015!G41+MAYIS2015!G41+HAZİRAN2015!G41+TEMMUZ2015!G41+AĞUSTOS2015!G41+EYLÜL2015!G41+EKİM2015!G41+KASIM2015!G41</f>
        <v>9391</v>
      </c>
      <c r="H41" s="8">
        <f>+OCAK2015!H41+ŞUBAT2015!H41+MART2015!H41+NİSAN2015!H41+MAYIS2015!H41+HAZİRAN2015!H41+TEMMUZ2015!H41+AĞUSTOS2015!H41+EYLÜL2015!H41+EKİM2015!H41+KASIM2015!H41</f>
        <v>2833</v>
      </c>
      <c r="I41" s="8">
        <f>+OCAK2015!I41+ŞUBAT2015!I41+MART2015!I41+NİSAN2015!I41+MAYIS2015!I41+HAZİRAN2015!I41+TEMMUZ2015!I41+AĞUSTOS2015!I41+EYLÜL2015!I41+EKİM2015!I41+KASIM2015!I41</f>
        <v>25744</v>
      </c>
      <c r="J41" s="8">
        <f>+OCAK2015!J41+ŞUBAT2015!J41+MART2015!J41+NİSAN2015!J41+MAYIS2015!J41+HAZİRAN2015!J41+TEMMUZ2015!J41+AĞUSTOS2015!J41+EYLÜL2015!J41+EKİM2015!J41+KASIM2015!J41</f>
        <v>28577</v>
      </c>
    </row>
    <row r="42" spans="1:10" ht="15" customHeight="1">
      <c r="A42" s="7" t="s">
        <v>34</v>
      </c>
      <c r="B42" s="8">
        <f>+OCAK2015!B42+ŞUBAT2015!B42+MART2015!B42+NİSAN2015!B42+MAYIS2015!B42+HAZİRAN2015!B42+TEMMUZ2015!B42+AĞUSTOS2015!B42+EYLÜL2015!B42+EKİM2015!B42+KASIM2015!B42</f>
        <v>0</v>
      </c>
      <c r="C42" s="8">
        <f>+OCAK2015!C42+ŞUBAT2015!C42+MART2015!C42+NİSAN2015!C42+MAYIS2015!C42+HAZİRAN2015!C42+TEMMUZ2015!C42+AĞUSTOS2015!C42+EYLÜL2015!C42+EKİM2015!C42+KASIM2015!C42</f>
        <v>646</v>
      </c>
      <c r="D42" s="8">
        <f>+OCAK2015!D42+ŞUBAT2015!D42+MART2015!D42+NİSAN2015!D42+MAYIS2015!D42+HAZİRAN2015!D42+TEMMUZ2015!D42+AĞUSTOS2015!D42+EYLÜL2015!D42+EKİM2015!D42+KASIM2015!D42</f>
        <v>646</v>
      </c>
      <c r="E42" s="8">
        <f>+OCAK2015!E42+ŞUBAT2015!E42+MART2015!E42+NİSAN2015!E42+MAYIS2015!E42+HAZİRAN2015!E42+TEMMUZ2015!E42+AĞUSTOS2015!E42+EYLÜL2015!E42+EKİM2015!E42+KASIM2015!E42</f>
        <v>0</v>
      </c>
      <c r="F42" s="8">
        <f>+OCAK2015!F42+ŞUBAT2015!F42+MART2015!F42+NİSAN2015!F42+MAYIS2015!F42+HAZİRAN2015!F42+TEMMUZ2015!F42+AĞUSTOS2015!F42+EYLÜL2015!F42+EKİM2015!F42+KASIM2015!F42</f>
        <v>0</v>
      </c>
      <c r="G42" s="8">
        <f>+OCAK2015!G42+ŞUBAT2015!G42+MART2015!G42+NİSAN2015!G42+MAYIS2015!G42+HAZİRAN2015!G42+TEMMUZ2015!G42+AĞUSTOS2015!G42+EYLÜL2015!G42+EKİM2015!G42+KASIM2015!G42</f>
        <v>0</v>
      </c>
      <c r="H42" s="8">
        <f>+OCAK2015!H42+ŞUBAT2015!H42+MART2015!H42+NİSAN2015!H42+MAYIS2015!H42+HAZİRAN2015!H42+TEMMUZ2015!H42+AĞUSTOS2015!H42+EYLÜL2015!H42+EKİM2015!H42+KASIM2015!H42</f>
        <v>0</v>
      </c>
      <c r="I42" s="8">
        <f>+OCAK2015!I42+ŞUBAT2015!I42+MART2015!I42+NİSAN2015!I42+MAYIS2015!I42+HAZİRAN2015!I42+TEMMUZ2015!I42+AĞUSTOS2015!I42+EYLÜL2015!I42+EKİM2015!I42+KASIM2015!I42</f>
        <v>646</v>
      </c>
      <c r="J42" s="8">
        <f>+OCAK2015!J42+ŞUBAT2015!J42+MART2015!J42+NİSAN2015!J42+MAYIS2015!J42+HAZİRAN2015!J42+TEMMUZ2015!J42+AĞUSTOS2015!J42+EYLÜL2015!J42+EKİM2015!J42+KASIM2015!J42</f>
        <v>646</v>
      </c>
    </row>
    <row r="43" spans="1:10" ht="15" customHeight="1">
      <c r="A43" s="7" t="s">
        <v>35</v>
      </c>
      <c r="B43" s="8">
        <f>+OCAK2015!B43+ŞUBAT2015!B43+MART2015!B43+NİSAN2015!B43+MAYIS2015!B43+HAZİRAN2015!B43+TEMMUZ2015!B43+AĞUSTOS2015!B43+EYLÜL2015!B43+EKİM2015!B43+KASIM2015!B43</f>
        <v>0</v>
      </c>
      <c r="C43" s="8">
        <f>+OCAK2015!C43+ŞUBAT2015!C43+MART2015!C43+NİSAN2015!C43+MAYIS2015!C43+HAZİRAN2015!C43+TEMMUZ2015!C43+AĞUSTOS2015!C43+EYLÜL2015!C43+EKİM2015!C43+KASIM2015!C43</f>
        <v>490</v>
      </c>
      <c r="D43" s="8">
        <f>+OCAK2015!D43+ŞUBAT2015!D43+MART2015!D43+NİSAN2015!D43+MAYIS2015!D43+HAZİRAN2015!D43+TEMMUZ2015!D43+AĞUSTOS2015!D43+EYLÜL2015!D43+EKİM2015!D43+KASIM2015!D43</f>
        <v>490</v>
      </c>
      <c r="E43" s="8">
        <f>+OCAK2015!E43+ŞUBAT2015!E43+MART2015!E43+NİSAN2015!E43+MAYIS2015!E43+HAZİRAN2015!E43+TEMMUZ2015!E43+AĞUSTOS2015!E43+EYLÜL2015!E43+EKİM2015!E43+KASIM2015!E43</f>
        <v>0</v>
      </c>
      <c r="F43" s="8">
        <f>+OCAK2015!F43+ŞUBAT2015!F43+MART2015!F43+NİSAN2015!F43+MAYIS2015!F43+HAZİRAN2015!F43+TEMMUZ2015!F43+AĞUSTOS2015!F43+EYLÜL2015!F43+EKİM2015!F43+KASIM2015!F43</f>
        <v>0</v>
      </c>
      <c r="G43" s="8">
        <f>+OCAK2015!G43+ŞUBAT2015!G43+MART2015!G43+NİSAN2015!G43+MAYIS2015!G43+HAZİRAN2015!G43+TEMMUZ2015!G43+AĞUSTOS2015!G43+EYLÜL2015!G43+EKİM2015!G43+KASIM2015!G43</f>
        <v>0</v>
      </c>
      <c r="H43" s="8">
        <f>+OCAK2015!H43+ŞUBAT2015!H43+MART2015!H43+NİSAN2015!H43+MAYIS2015!H43+HAZİRAN2015!H43+TEMMUZ2015!H43+AĞUSTOS2015!H43+EYLÜL2015!H43+EKİM2015!H43+KASIM2015!H43</f>
        <v>0</v>
      </c>
      <c r="I43" s="8">
        <f>+OCAK2015!I43+ŞUBAT2015!I43+MART2015!I43+NİSAN2015!I43+MAYIS2015!I43+HAZİRAN2015!I43+TEMMUZ2015!I43+AĞUSTOS2015!I43+EYLÜL2015!I43+EKİM2015!I43+KASIM2015!I43</f>
        <v>490</v>
      </c>
      <c r="J43" s="8">
        <f>+OCAK2015!J43+ŞUBAT2015!J43+MART2015!J43+NİSAN2015!J43+MAYIS2015!J43+HAZİRAN2015!J43+TEMMUZ2015!J43+AĞUSTOS2015!J43+EYLÜL2015!J43+EKİM2015!J43+KASIM2015!J43</f>
        <v>490</v>
      </c>
    </row>
    <row r="44" spans="1:10" ht="15" customHeight="1">
      <c r="A44" s="7" t="s">
        <v>36</v>
      </c>
      <c r="B44" s="8">
        <f>+OCAK2015!B44+ŞUBAT2015!B44+MART2015!B44+NİSAN2015!B44+MAYIS2015!B44+HAZİRAN2015!B44+TEMMUZ2015!B44+AĞUSTOS2015!B44+EYLÜL2015!B44+EKİM2015!B44+KASIM2015!B44</f>
        <v>57122</v>
      </c>
      <c r="C44" s="8">
        <f>+OCAK2015!C44+ŞUBAT2015!C44+MART2015!C44+NİSAN2015!C44+MAYIS2015!C44+HAZİRAN2015!C44+TEMMUZ2015!C44+AĞUSTOS2015!C44+EYLÜL2015!C44+EKİM2015!C44+KASIM2015!C44</f>
        <v>27101</v>
      </c>
      <c r="D44" s="8">
        <f>+OCAK2015!D44+ŞUBAT2015!D44+MART2015!D44+NİSAN2015!D44+MAYIS2015!D44+HAZİRAN2015!D44+TEMMUZ2015!D44+AĞUSTOS2015!D44+EYLÜL2015!D44+EKİM2015!D44+KASIM2015!D44</f>
        <v>84223</v>
      </c>
      <c r="E44" s="8">
        <f>+OCAK2015!E44+ŞUBAT2015!E44+MART2015!E44+NİSAN2015!E44+MAYIS2015!E44+HAZİRAN2015!E44+TEMMUZ2015!E44+AĞUSTOS2015!E44+EYLÜL2015!E44+EKİM2015!E44+KASIM2015!E44</f>
        <v>0</v>
      </c>
      <c r="F44" s="8">
        <f>+OCAK2015!F44+ŞUBAT2015!F44+MART2015!F44+NİSAN2015!F44+MAYIS2015!F44+HAZİRAN2015!F44+TEMMUZ2015!F44+AĞUSTOS2015!F44+EYLÜL2015!F44+EKİM2015!F44+KASIM2015!F44</f>
        <v>12261</v>
      </c>
      <c r="G44" s="8">
        <f>+OCAK2015!G44+ŞUBAT2015!G44+MART2015!G44+NİSAN2015!G44+MAYIS2015!G44+HAZİRAN2015!G44+TEMMUZ2015!G44+AĞUSTOS2015!G44+EYLÜL2015!G44+EKİM2015!G44+KASIM2015!G44</f>
        <v>12261</v>
      </c>
      <c r="H44" s="8">
        <f>+OCAK2015!H44+ŞUBAT2015!H44+MART2015!H44+NİSAN2015!H44+MAYIS2015!H44+HAZİRAN2015!H44+TEMMUZ2015!H44+AĞUSTOS2015!H44+EYLÜL2015!H44+EKİM2015!H44+KASIM2015!H44</f>
        <v>57122</v>
      </c>
      <c r="I44" s="8">
        <f>+OCAK2015!I44+ŞUBAT2015!I44+MART2015!I44+NİSAN2015!I44+MAYIS2015!I44+HAZİRAN2015!I44+TEMMUZ2015!I44+AĞUSTOS2015!I44+EYLÜL2015!I44+EKİM2015!I44+KASIM2015!I44</f>
        <v>39362</v>
      </c>
      <c r="J44" s="8">
        <f>+OCAK2015!J44+ŞUBAT2015!J44+MART2015!J44+NİSAN2015!J44+MAYIS2015!J44+HAZİRAN2015!J44+TEMMUZ2015!J44+AĞUSTOS2015!J44+EYLÜL2015!J44+EKİM2015!J44+KASIM2015!J44</f>
        <v>96484</v>
      </c>
    </row>
    <row r="45" spans="1:10" ht="15" customHeight="1">
      <c r="A45" s="7" t="s">
        <v>37</v>
      </c>
      <c r="B45" s="8">
        <f>+OCAK2015!B45+ŞUBAT2015!B45+MART2015!B45+NİSAN2015!B45+MAYIS2015!B45+HAZİRAN2015!B45+TEMMUZ2015!B45+AĞUSTOS2015!B45+EYLÜL2015!B45+EKİM2015!B45+KASIM2015!B45</f>
        <v>0</v>
      </c>
      <c r="C45" s="8">
        <f>+OCAK2015!C45+ŞUBAT2015!C45+MART2015!C45+NİSAN2015!C45+MAYIS2015!C45+HAZİRAN2015!C45+TEMMUZ2015!C45+AĞUSTOS2015!C45+EYLÜL2015!C45+EKİM2015!C45+KASIM2015!C45</f>
        <v>14829</v>
      </c>
      <c r="D45" s="8">
        <f>+OCAK2015!D45+ŞUBAT2015!D45+MART2015!D45+NİSAN2015!D45+MAYIS2015!D45+HAZİRAN2015!D45+TEMMUZ2015!D45+AĞUSTOS2015!D45+EYLÜL2015!D45+EKİM2015!D45+KASIM2015!D45</f>
        <v>14829</v>
      </c>
      <c r="E45" s="8">
        <f>+OCAK2015!E45+ŞUBAT2015!E45+MART2015!E45+NİSAN2015!E45+MAYIS2015!E45+HAZİRAN2015!E45+TEMMUZ2015!E45+AĞUSTOS2015!E45+EYLÜL2015!E45+EKİM2015!E45+KASIM2015!E45</f>
        <v>0</v>
      </c>
      <c r="F45" s="8">
        <f>+OCAK2015!F45+ŞUBAT2015!F45+MART2015!F45+NİSAN2015!F45+MAYIS2015!F45+HAZİRAN2015!F45+TEMMUZ2015!F45+AĞUSTOS2015!F45+EYLÜL2015!F45+EKİM2015!F45+KASIM2015!F45</f>
        <v>0</v>
      </c>
      <c r="G45" s="8">
        <f>+OCAK2015!G45+ŞUBAT2015!G45+MART2015!G45+NİSAN2015!G45+MAYIS2015!G45+HAZİRAN2015!G45+TEMMUZ2015!G45+AĞUSTOS2015!G45+EYLÜL2015!G45+EKİM2015!G45+KASIM2015!G45</f>
        <v>0</v>
      </c>
      <c r="H45" s="8">
        <f>+OCAK2015!H45+ŞUBAT2015!H45+MART2015!H45+NİSAN2015!H45+MAYIS2015!H45+HAZİRAN2015!H45+TEMMUZ2015!H45+AĞUSTOS2015!H45+EYLÜL2015!H45+EKİM2015!H45+KASIM2015!H45</f>
        <v>0</v>
      </c>
      <c r="I45" s="8">
        <f>+OCAK2015!I45+ŞUBAT2015!I45+MART2015!I45+NİSAN2015!I45+MAYIS2015!I45+HAZİRAN2015!I45+TEMMUZ2015!I45+AĞUSTOS2015!I45+EYLÜL2015!I45+EKİM2015!I45+KASIM2015!I45</f>
        <v>14829</v>
      </c>
      <c r="J45" s="8">
        <f>+OCAK2015!J45+ŞUBAT2015!J45+MART2015!J45+NİSAN2015!J45+MAYIS2015!J45+HAZİRAN2015!J45+TEMMUZ2015!J45+AĞUSTOS2015!J45+EYLÜL2015!J45+EKİM2015!J45+KASIM2015!J45</f>
        <v>14829</v>
      </c>
    </row>
    <row r="46" spans="1:10" ht="15" customHeight="1">
      <c r="A46" s="7" t="s">
        <v>38</v>
      </c>
      <c r="B46" s="8">
        <f>+OCAK2015!B46+ŞUBAT2015!B46+MART2015!B46+NİSAN2015!B46+MAYIS2015!B46+HAZİRAN2015!B46+TEMMUZ2015!B46+AĞUSTOS2015!B46+EYLÜL2015!B46+EKİM2015!B46+KASIM2015!B46</f>
        <v>0</v>
      </c>
      <c r="C46" s="8">
        <f>+OCAK2015!C46+ŞUBAT2015!C46+MART2015!C46+NİSAN2015!C46+MAYIS2015!C46+HAZİRAN2015!C46+TEMMUZ2015!C46+AĞUSTOS2015!C46+EYLÜL2015!C46+EKİM2015!C46+KASIM2015!C46</f>
        <v>18630</v>
      </c>
      <c r="D46" s="8">
        <f>+OCAK2015!D46+ŞUBAT2015!D46+MART2015!D46+NİSAN2015!D46+MAYIS2015!D46+HAZİRAN2015!D46+TEMMUZ2015!D46+AĞUSTOS2015!D46+EYLÜL2015!D46+EKİM2015!D46+KASIM2015!D46</f>
        <v>18630</v>
      </c>
      <c r="E46" s="8">
        <f>+OCAK2015!E46+ŞUBAT2015!E46+MART2015!E46+NİSAN2015!E46+MAYIS2015!E46+HAZİRAN2015!E46+TEMMUZ2015!E46+AĞUSTOS2015!E46+EYLÜL2015!E46+EKİM2015!E46+KASIM2015!E46</f>
        <v>0</v>
      </c>
      <c r="F46" s="8">
        <f>+OCAK2015!F46+ŞUBAT2015!F46+MART2015!F46+NİSAN2015!F46+MAYIS2015!F46+HAZİRAN2015!F46+TEMMUZ2015!F46+AĞUSTOS2015!F46+EYLÜL2015!F46+EKİM2015!F46+KASIM2015!F46</f>
        <v>0</v>
      </c>
      <c r="G46" s="8">
        <f>+OCAK2015!G46+ŞUBAT2015!G46+MART2015!G46+NİSAN2015!G46+MAYIS2015!G46+HAZİRAN2015!G46+TEMMUZ2015!G46+AĞUSTOS2015!G46+EYLÜL2015!G46+EKİM2015!G46+KASIM2015!G46</f>
        <v>0</v>
      </c>
      <c r="H46" s="8">
        <f>+OCAK2015!H46+ŞUBAT2015!H46+MART2015!H46+NİSAN2015!H46+MAYIS2015!H46+HAZİRAN2015!H46+TEMMUZ2015!H46+AĞUSTOS2015!H46+EYLÜL2015!H46+EKİM2015!H46+KASIM2015!H46</f>
        <v>0</v>
      </c>
      <c r="I46" s="8">
        <f>+OCAK2015!I46+ŞUBAT2015!I46+MART2015!I46+NİSAN2015!I46+MAYIS2015!I46+HAZİRAN2015!I46+TEMMUZ2015!I46+AĞUSTOS2015!I46+EYLÜL2015!I46+EKİM2015!I46+KASIM2015!I46</f>
        <v>18630</v>
      </c>
      <c r="J46" s="8">
        <f>+OCAK2015!J46+ŞUBAT2015!J46+MART2015!J46+NİSAN2015!J46+MAYIS2015!J46+HAZİRAN2015!J46+TEMMUZ2015!J46+AĞUSTOS2015!J46+EYLÜL2015!J46+EKİM2015!J46+KASIM2015!J46</f>
        <v>18630</v>
      </c>
    </row>
    <row r="47" spans="1:10" ht="15" customHeight="1">
      <c r="A47" s="7" t="s">
        <v>39</v>
      </c>
      <c r="B47" s="8">
        <f>+OCAK2015!B47+ŞUBAT2015!B47+MART2015!B47+NİSAN2015!B47+MAYIS2015!B47+HAZİRAN2015!B47+TEMMUZ2015!B47+AĞUSTOS2015!B47+EYLÜL2015!B47+EKİM2015!B47+KASIM2015!B47</f>
        <v>0</v>
      </c>
      <c r="C47" s="8">
        <f>+OCAK2015!C47+ŞUBAT2015!C47+MART2015!C47+NİSAN2015!C47+MAYIS2015!C47+HAZİRAN2015!C47+TEMMUZ2015!C47+AĞUSTOS2015!C47+EYLÜL2015!C47+EKİM2015!C47+KASIM2015!C47</f>
        <v>87</v>
      </c>
      <c r="D47" s="8">
        <f>+OCAK2015!D47+ŞUBAT2015!D47+MART2015!D47+NİSAN2015!D47+MAYIS2015!D47+HAZİRAN2015!D47+TEMMUZ2015!D47+AĞUSTOS2015!D47+EYLÜL2015!D47+EKİM2015!D47+KASIM2015!D47</f>
        <v>87</v>
      </c>
      <c r="E47" s="8">
        <f>+OCAK2015!E47+ŞUBAT2015!E47+MART2015!E47+NİSAN2015!E47+MAYIS2015!E47+HAZİRAN2015!E47+TEMMUZ2015!E47+AĞUSTOS2015!E47+EYLÜL2015!E47+EKİM2015!E47+KASIM2015!E47</f>
        <v>0</v>
      </c>
      <c r="F47" s="8">
        <f>+OCAK2015!F47+ŞUBAT2015!F47+MART2015!F47+NİSAN2015!F47+MAYIS2015!F47+HAZİRAN2015!F47+TEMMUZ2015!F47+AĞUSTOS2015!F47+EYLÜL2015!F47+EKİM2015!F47+KASIM2015!F47</f>
        <v>0</v>
      </c>
      <c r="G47" s="8">
        <f>+OCAK2015!G47+ŞUBAT2015!G47+MART2015!G47+NİSAN2015!G47+MAYIS2015!G47+HAZİRAN2015!G47+TEMMUZ2015!G47+AĞUSTOS2015!G47+EYLÜL2015!G47+EKİM2015!G47+KASIM2015!G47</f>
        <v>0</v>
      </c>
      <c r="H47" s="8">
        <f>+OCAK2015!H47+ŞUBAT2015!H47+MART2015!H47+NİSAN2015!H47+MAYIS2015!H47+HAZİRAN2015!H47+TEMMUZ2015!H47+AĞUSTOS2015!H47+EYLÜL2015!H47+EKİM2015!H47+KASIM2015!H47</f>
        <v>0</v>
      </c>
      <c r="I47" s="8">
        <f>+OCAK2015!I47+ŞUBAT2015!I47+MART2015!I47+NİSAN2015!I47+MAYIS2015!I47+HAZİRAN2015!I47+TEMMUZ2015!I47+AĞUSTOS2015!I47+EYLÜL2015!I47+EKİM2015!I47+KASIM2015!I47</f>
        <v>87</v>
      </c>
      <c r="J47" s="8">
        <f>+OCAK2015!J47+ŞUBAT2015!J47+MART2015!J47+NİSAN2015!J47+MAYIS2015!J47+HAZİRAN2015!J47+TEMMUZ2015!J47+AĞUSTOS2015!J47+EYLÜL2015!J47+EKİM2015!J47+KASIM2015!J47</f>
        <v>87</v>
      </c>
    </row>
    <row r="48" spans="1:10" ht="15" customHeight="1">
      <c r="A48" s="7" t="s">
        <v>47</v>
      </c>
      <c r="B48" s="8">
        <f>+OCAK2015!B48+ŞUBAT2015!B48+MART2015!B48+NİSAN2015!B48+MAYIS2015!B48+HAZİRAN2015!B48+TEMMUZ2015!B48+AĞUSTOS2015!B48+EYLÜL2015!B48+EKİM2015!B48+KASIM2015!B48</f>
        <v>0</v>
      </c>
      <c r="C48" s="8">
        <f>+OCAK2015!C48+ŞUBAT2015!C48+MART2015!C48+NİSAN2015!C48+MAYIS2015!C48+HAZİRAN2015!C48+TEMMUZ2015!C48+AĞUSTOS2015!C48+EYLÜL2015!C48+EKİM2015!C48+KASIM2015!C48</f>
        <v>571</v>
      </c>
      <c r="D48" s="8">
        <f>+OCAK2015!D48+ŞUBAT2015!D48+MART2015!D48+NİSAN2015!D48+MAYIS2015!D48+HAZİRAN2015!D48+TEMMUZ2015!D48+AĞUSTOS2015!D48+EYLÜL2015!D48+EKİM2015!D48+KASIM2015!D48</f>
        <v>571</v>
      </c>
      <c r="E48" s="8">
        <f>+OCAK2015!E48+ŞUBAT2015!E48+MART2015!E48+NİSAN2015!E48+MAYIS2015!E48+HAZİRAN2015!E48+TEMMUZ2015!E48+AĞUSTOS2015!E48+EYLÜL2015!E48+EKİM2015!E48+KASIM2015!E48</f>
        <v>0</v>
      </c>
      <c r="F48" s="8">
        <f>+OCAK2015!F48+ŞUBAT2015!F48+MART2015!F48+NİSAN2015!F48+MAYIS2015!F48+HAZİRAN2015!F48+TEMMUZ2015!F48+AĞUSTOS2015!F48+EYLÜL2015!F48+EKİM2015!F48+KASIM2015!F48</f>
        <v>284</v>
      </c>
      <c r="G48" s="8">
        <f>+OCAK2015!G48+ŞUBAT2015!G48+MART2015!G48+NİSAN2015!G48+MAYIS2015!G48+HAZİRAN2015!G48+TEMMUZ2015!G48+AĞUSTOS2015!G48+EYLÜL2015!G48+EKİM2015!G48+KASIM2015!G48</f>
        <v>284</v>
      </c>
      <c r="H48" s="8">
        <f>+OCAK2015!H48+ŞUBAT2015!H48+MART2015!H48+NİSAN2015!H48+MAYIS2015!H48+HAZİRAN2015!H48+TEMMUZ2015!H48+AĞUSTOS2015!H48+EYLÜL2015!H48+EKİM2015!H48+KASIM2015!H48</f>
        <v>0</v>
      </c>
      <c r="I48" s="8">
        <f>+OCAK2015!I48+ŞUBAT2015!I48+MART2015!I48+NİSAN2015!I48+MAYIS2015!I48+HAZİRAN2015!I48+TEMMUZ2015!I48+AĞUSTOS2015!I48+EYLÜL2015!I48+EKİM2015!I48+KASIM2015!I48</f>
        <v>855</v>
      </c>
      <c r="J48" s="8">
        <f>+OCAK2015!J48+ŞUBAT2015!J48+MART2015!J48+NİSAN2015!J48+MAYIS2015!J48+HAZİRAN2015!J48+TEMMUZ2015!J48+AĞUSTOS2015!J48+EYLÜL2015!J48+EKİM2015!J48+KASIM2015!J48</f>
        <v>855</v>
      </c>
    </row>
    <row r="49" spans="1:10" ht="15" customHeight="1">
      <c r="A49" s="7" t="s">
        <v>40</v>
      </c>
      <c r="B49" s="8">
        <f>+OCAK2015!B49+ŞUBAT2015!B49+MART2015!B49+NİSAN2015!B49+MAYIS2015!B49+HAZİRAN2015!B49+TEMMUZ2015!B49+AĞUSTOS2015!B49+EYLÜL2015!B49+EKİM2015!B49+KASIM2015!B49</f>
        <v>0</v>
      </c>
      <c r="C49" s="8">
        <f>+OCAK2015!C49+ŞUBAT2015!C49+MART2015!C49+NİSAN2015!C49+MAYIS2015!C49+HAZİRAN2015!C49+TEMMUZ2015!C49+AĞUSTOS2015!C49+EYLÜL2015!C49+EKİM2015!C49+KASIM2015!C49</f>
        <v>1497</v>
      </c>
      <c r="D49" s="8">
        <f>+OCAK2015!D49+ŞUBAT2015!D49+MART2015!D49+NİSAN2015!D49+MAYIS2015!D49+HAZİRAN2015!D49+TEMMUZ2015!D49+AĞUSTOS2015!D49+EYLÜL2015!D49+EKİM2015!D49+KASIM2015!D49</f>
        <v>1497</v>
      </c>
      <c r="E49" s="8">
        <f>+OCAK2015!E49+ŞUBAT2015!E49+MART2015!E49+NİSAN2015!E49+MAYIS2015!E49+HAZİRAN2015!E49+TEMMUZ2015!E49+AĞUSTOS2015!E49+EYLÜL2015!E49+EKİM2015!E49+KASIM2015!E49</f>
        <v>0</v>
      </c>
      <c r="F49" s="8">
        <f>+OCAK2015!F49+ŞUBAT2015!F49+MART2015!F49+NİSAN2015!F49+MAYIS2015!F49+HAZİRAN2015!F49+TEMMUZ2015!F49+AĞUSTOS2015!F49+EYLÜL2015!F49+EKİM2015!F49+KASIM2015!F49</f>
        <v>0</v>
      </c>
      <c r="G49" s="8">
        <f>+OCAK2015!G49+ŞUBAT2015!G49+MART2015!G49+NİSAN2015!G49+MAYIS2015!G49+HAZİRAN2015!G49+TEMMUZ2015!G49+AĞUSTOS2015!G49+EYLÜL2015!G49+EKİM2015!G49+KASIM2015!G49</f>
        <v>0</v>
      </c>
      <c r="H49" s="8">
        <f>+OCAK2015!H49+ŞUBAT2015!H49+MART2015!H49+NİSAN2015!H49+MAYIS2015!H49+HAZİRAN2015!H49+TEMMUZ2015!H49+AĞUSTOS2015!H49+EYLÜL2015!H49+EKİM2015!H49+KASIM2015!H49</f>
        <v>0</v>
      </c>
      <c r="I49" s="8">
        <f>+OCAK2015!I49+ŞUBAT2015!I49+MART2015!I49+NİSAN2015!I49+MAYIS2015!I49+HAZİRAN2015!I49+TEMMUZ2015!I49+AĞUSTOS2015!I49+EYLÜL2015!I49+EKİM2015!I49+KASIM2015!I49</f>
        <v>1497</v>
      </c>
      <c r="J49" s="8">
        <f>+OCAK2015!J49+ŞUBAT2015!J49+MART2015!J49+NİSAN2015!J49+MAYIS2015!J49+HAZİRAN2015!J49+TEMMUZ2015!J49+AĞUSTOS2015!J49+EYLÜL2015!J49+EKİM2015!J49+KASIM2015!J49</f>
        <v>1497</v>
      </c>
    </row>
    <row r="50" spans="1:10" ht="15" customHeight="1">
      <c r="A50" s="7" t="s">
        <v>41</v>
      </c>
      <c r="B50" s="8">
        <f>+OCAK2015!B50+ŞUBAT2015!B50+MART2015!B50+NİSAN2015!B50+MAYIS2015!B50+HAZİRAN2015!B50+TEMMUZ2015!B50+AĞUSTOS2015!B50+EYLÜL2015!B50+EKİM2015!B50+KASIM2015!B50</f>
        <v>0</v>
      </c>
      <c r="C50" s="8">
        <f>+OCAK2015!C50+ŞUBAT2015!C50+MART2015!C50+NİSAN2015!C50+MAYIS2015!C50+HAZİRAN2015!C50+TEMMUZ2015!C50+AĞUSTOS2015!C50+EYLÜL2015!C50+EKİM2015!C50+KASIM2015!C50</f>
        <v>160</v>
      </c>
      <c r="D50" s="8">
        <f>+OCAK2015!D50+ŞUBAT2015!D50+MART2015!D50+NİSAN2015!D50+MAYIS2015!D50+HAZİRAN2015!D50+TEMMUZ2015!D50+AĞUSTOS2015!D50+EYLÜL2015!D50+EKİM2015!D50+KASIM2015!D50</f>
        <v>160</v>
      </c>
      <c r="E50" s="8">
        <f>+OCAK2015!E50+ŞUBAT2015!E50+MART2015!E50+NİSAN2015!E50+MAYIS2015!E50+HAZİRAN2015!E50+TEMMUZ2015!E50+AĞUSTOS2015!E50+EYLÜL2015!E50+EKİM2015!E50+KASIM2015!E50</f>
        <v>0</v>
      </c>
      <c r="F50" s="8">
        <f>+OCAK2015!F50+ŞUBAT2015!F50+MART2015!F50+NİSAN2015!F50+MAYIS2015!F50+HAZİRAN2015!F50+TEMMUZ2015!F50+AĞUSTOS2015!F50+EYLÜL2015!F50+EKİM2015!F50+KASIM2015!F50</f>
        <v>0</v>
      </c>
      <c r="G50" s="8">
        <f>+OCAK2015!G50+ŞUBAT2015!G50+MART2015!G50+NİSAN2015!G50+MAYIS2015!G50+HAZİRAN2015!G50+TEMMUZ2015!G50+AĞUSTOS2015!G50+EYLÜL2015!G50+EKİM2015!G50+KASIM2015!G50</f>
        <v>0</v>
      </c>
      <c r="H50" s="8">
        <f>+OCAK2015!H50+ŞUBAT2015!H50+MART2015!H50+NİSAN2015!H50+MAYIS2015!H50+HAZİRAN2015!H50+TEMMUZ2015!H50+AĞUSTOS2015!H50+EYLÜL2015!H50+EKİM2015!H50+KASIM2015!H50</f>
        <v>0</v>
      </c>
      <c r="I50" s="8">
        <f>+OCAK2015!I50+ŞUBAT2015!I50+MART2015!I50+NİSAN2015!I50+MAYIS2015!I50+HAZİRAN2015!I50+TEMMUZ2015!I50+AĞUSTOS2015!I50+EYLÜL2015!I50+EKİM2015!I50+KASIM2015!I50</f>
        <v>160</v>
      </c>
      <c r="J50" s="8">
        <f>+OCAK2015!J50+ŞUBAT2015!J50+MART2015!J50+NİSAN2015!J50+MAYIS2015!J50+HAZİRAN2015!J50+TEMMUZ2015!J50+AĞUSTOS2015!J50+EYLÜL2015!J50+EKİM2015!J50+KASIM2015!J50</f>
        <v>160</v>
      </c>
    </row>
    <row r="51" spans="1:10" ht="15" customHeight="1">
      <c r="A51" s="7" t="s">
        <v>42</v>
      </c>
      <c r="B51" s="8">
        <f>+OCAK2015!B51+ŞUBAT2015!B51+MART2015!B51+NİSAN2015!B51+MAYIS2015!B51+HAZİRAN2015!B51+TEMMUZ2015!B51+AĞUSTOS2015!B51+EYLÜL2015!B51+EKİM2015!B51+KASIM2015!B51</f>
        <v>0</v>
      </c>
      <c r="C51" s="8">
        <f>+OCAK2015!C51+ŞUBAT2015!C51+MART2015!C51+NİSAN2015!C51+MAYIS2015!C51+HAZİRAN2015!C51+TEMMUZ2015!C51+AĞUSTOS2015!C51+EYLÜL2015!C51+EKİM2015!C51+KASIM2015!C51</f>
        <v>168</v>
      </c>
      <c r="D51" s="8">
        <f>+OCAK2015!D51+ŞUBAT2015!D51+MART2015!D51+NİSAN2015!D51+MAYIS2015!D51+HAZİRAN2015!D51+TEMMUZ2015!D51+AĞUSTOS2015!D51+EYLÜL2015!D51+EKİM2015!D51+KASIM2015!D51</f>
        <v>168</v>
      </c>
      <c r="E51" s="8">
        <f>+OCAK2015!E51+ŞUBAT2015!E51+MART2015!E51+NİSAN2015!E51+MAYIS2015!E51+HAZİRAN2015!E51+TEMMUZ2015!E51+AĞUSTOS2015!E51+EYLÜL2015!E51+EKİM2015!E51+KASIM2015!E51</f>
        <v>0</v>
      </c>
      <c r="F51" s="8">
        <f>+OCAK2015!F51+ŞUBAT2015!F51+MART2015!F51+NİSAN2015!F51+MAYIS2015!F51+HAZİRAN2015!F51+TEMMUZ2015!F51+AĞUSTOS2015!F51+EYLÜL2015!F51+EKİM2015!F51+KASIM2015!F51</f>
        <v>214</v>
      </c>
      <c r="G51" s="8">
        <f>+OCAK2015!G51+ŞUBAT2015!G51+MART2015!G51+NİSAN2015!G51+MAYIS2015!G51+HAZİRAN2015!G51+TEMMUZ2015!G51+AĞUSTOS2015!G51+EYLÜL2015!G51+EKİM2015!G51+KASIM2015!G51</f>
        <v>214</v>
      </c>
      <c r="H51" s="8">
        <f>+OCAK2015!H51+ŞUBAT2015!H51+MART2015!H51+NİSAN2015!H51+MAYIS2015!H51+HAZİRAN2015!H51+TEMMUZ2015!H51+AĞUSTOS2015!H51+EYLÜL2015!H51+EKİM2015!H51+KASIM2015!H51</f>
        <v>0</v>
      </c>
      <c r="I51" s="8">
        <f>+OCAK2015!I51+ŞUBAT2015!I51+MART2015!I51+NİSAN2015!I51+MAYIS2015!I51+HAZİRAN2015!I51+TEMMUZ2015!I51+AĞUSTOS2015!I51+EYLÜL2015!I51+EKİM2015!I51+KASIM2015!I51</f>
        <v>382</v>
      </c>
      <c r="J51" s="8">
        <f>+OCAK2015!J51+ŞUBAT2015!J51+MART2015!J51+NİSAN2015!J51+MAYIS2015!J51+HAZİRAN2015!J51+TEMMUZ2015!J51+AĞUSTOS2015!J51+EYLÜL2015!J51+EKİM2015!J51+KASIM2015!J51</f>
        <v>382</v>
      </c>
    </row>
    <row r="52" spans="1:10" ht="15" customHeight="1">
      <c r="A52" s="7" t="s">
        <v>43</v>
      </c>
      <c r="B52" s="8">
        <f>+OCAK2015!B52+ŞUBAT2015!B52+MART2015!B52+NİSAN2015!B52+MAYIS2015!B52+HAZİRAN2015!B52+TEMMUZ2015!B52+AĞUSTOS2015!B52+EYLÜL2015!B52+EKİM2015!B52+KASIM2015!B52</f>
        <v>29343</v>
      </c>
      <c r="C52" s="8">
        <f>+OCAK2015!C52+ŞUBAT2015!C52+MART2015!C52+NİSAN2015!C52+MAYIS2015!C52+HAZİRAN2015!C52+TEMMUZ2015!C52+AĞUSTOS2015!C52+EYLÜL2015!C52+EKİM2015!C52+KASIM2015!C52</f>
        <v>9623</v>
      </c>
      <c r="D52" s="8">
        <f>+OCAK2015!D52+ŞUBAT2015!D52+MART2015!D52+NİSAN2015!D52+MAYIS2015!D52+HAZİRAN2015!D52+TEMMUZ2015!D52+AĞUSTOS2015!D52+EYLÜL2015!D52+EKİM2015!D52+KASIM2015!D52</f>
        <v>38966</v>
      </c>
      <c r="E52" s="8">
        <f>+OCAK2015!E52+ŞUBAT2015!E52+MART2015!E52+NİSAN2015!E52+MAYIS2015!E52+HAZİRAN2015!E52+TEMMUZ2015!E52+AĞUSTOS2015!E52+EYLÜL2015!E52+EKİM2015!E52+KASIM2015!E52</f>
        <v>0</v>
      </c>
      <c r="F52" s="8">
        <f>+OCAK2015!F52+ŞUBAT2015!F52+MART2015!F52+NİSAN2015!F52+MAYIS2015!F52+HAZİRAN2015!F52+TEMMUZ2015!F52+AĞUSTOS2015!F52+EYLÜL2015!F52+EKİM2015!F52+KASIM2015!F52</f>
        <v>2532</v>
      </c>
      <c r="G52" s="8">
        <f>+OCAK2015!G52+ŞUBAT2015!G52+MART2015!G52+NİSAN2015!G52+MAYIS2015!G52+HAZİRAN2015!G52+TEMMUZ2015!G52+AĞUSTOS2015!G52+EYLÜL2015!G52+EKİM2015!G52+KASIM2015!G52</f>
        <v>2532</v>
      </c>
      <c r="H52" s="8">
        <f>+OCAK2015!H52+ŞUBAT2015!H52+MART2015!H52+NİSAN2015!H52+MAYIS2015!H52+HAZİRAN2015!H52+TEMMUZ2015!H52+AĞUSTOS2015!H52+EYLÜL2015!H52+EKİM2015!H52+KASIM2015!H52</f>
        <v>29343</v>
      </c>
      <c r="I52" s="8">
        <f>+OCAK2015!I52+ŞUBAT2015!I52+MART2015!I52+NİSAN2015!I52+MAYIS2015!I52+HAZİRAN2015!I52+TEMMUZ2015!I52+AĞUSTOS2015!I52+EYLÜL2015!I52+EKİM2015!I52+KASIM2015!I52</f>
        <v>12155</v>
      </c>
      <c r="J52" s="8">
        <f>+OCAK2015!J52+ŞUBAT2015!J52+MART2015!J52+NİSAN2015!J52+MAYIS2015!J52+HAZİRAN2015!J52+TEMMUZ2015!J52+AĞUSTOS2015!J52+EYLÜL2015!J52+EKİM2015!J52+KASIM2015!J52</f>
        <v>41498</v>
      </c>
    </row>
    <row r="53" spans="1:10" ht="15" customHeight="1">
      <c r="A53" s="7" t="s">
        <v>44</v>
      </c>
      <c r="B53" s="8">
        <f>+OCAK2015!B53+ŞUBAT2015!B53+MART2015!B53+NİSAN2015!B53+MAYIS2015!B53+HAZİRAN2015!B53+TEMMUZ2015!B53+AĞUSTOS2015!B53+EYLÜL2015!B53+EKİM2015!B53+KASIM2015!B53</f>
        <v>0</v>
      </c>
      <c r="C53" s="8">
        <f>+OCAK2015!C53+ŞUBAT2015!C53+MART2015!C53+NİSAN2015!C53+MAYIS2015!C53+HAZİRAN2015!C53+TEMMUZ2015!C53+AĞUSTOS2015!C53+EYLÜL2015!C53+EKİM2015!C53+KASIM2015!C53</f>
        <v>95111</v>
      </c>
      <c r="D53" s="8">
        <f>+OCAK2015!D53+ŞUBAT2015!D53+MART2015!D53+NİSAN2015!D53+MAYIS2015!D53+HAZİRAN2015!D53+TEMMUZ2015!D53+AĞUSTOS2015!D53+EYLÜL2015!D53+EKİM2015!D53+KASIM2015!D53</f>
        <v>95111</v>
      </c>
      <c r="E53" s="8">
        <f>+OCAK2015!E53+ŞUBAT2015!E53+MART2015!E53+NİSAN2015!E53+MAYIS2015!E53+HAZİRAN2015!E53+TEMMUZ2015!E53+AĞUSTOS2015!E53+EYLÜL2015!E53+EKİM2015!E53+KASIM2015!E53</f>
        <v>0</v>
      </c>
      <c r="F53" s="8">
        <f>+OCAK2015!F53+ŞUBAT2015!F53+MART2015!F53+NİSAN2015!F53+MAYIS2015!F53+HAZİRAN2015!F53+TEMMUZ2015!F53+AĞUSTOS2015!F53+EYLÜL2015!F53+EKİM2015!F53+KASIM2015!F53</f>
        <v>27517</v>
      </c>
      <c r="G53" s="8">
        <f>+OCAK2015!G53+ŞUBAT2015!G53+MART2015!G53+NİSAN2015!G53+MAYIS2015!G53+HAZİRAN2015!G53+TEMMUZ2015!G53+AĞUSTOS2015!G53+EYLÜL2015!G53+EKİM2015!G53+KASIM2015!G53</f>
        <v>27517</v>
      </c>
      <c r="H53" s="8">
        <f>+OCAK2015!H53+ŞUBAT2015!H53+MART2015!H53+NİSAN2015!H53+MAYIS2015!H53+HAZİRAN2015!H53+TEMMUZ2015!H53+AĞUSTOS2015!H53+EYLÜL2015!H53+EKİM2015!H53+KASIM2015!H53</f>
        <v>0</v>
      </c>
      <c r="I53" s="8">
        <f>+OCAK2015!I53+ŞUBAT2015!I53+MART2015!I53+NİSAN2015!I53+MAYIS2015!I53+HAZİRAN2015!I53+TEMMUZ2015!I53+AĞUSTOS2015!I53+EYLÜL2015!I53+EKİM2015!I53+KASIM2015!I53</f>
        <v>122628</v>
      </c>
      <c r="J53" s="8">
        <f>+OCAK2015!J53+ŞUBAT2015!J53+MART2015!J53+NİSAN2015!J53+MAYIS2015!J53+HAZİRAN2015!J53+TEMMUZ2015!J53+AĞUSTOS2015!J53+EYLÜL2015!J53+EKİM2015!J53+KASIM2015!J53</f>
        <v>122628</v>
      </c>
    </row>
    <row r="54" spans="1:10" ht="15" customHeight="1">
      <c r="A54" s="7" t="s">
        <v>45</v>
      </c>
      <c r="B54" s="8">
        <f>+OCAK2015!B54+ŞUBAT2015!B54+MART2015!B54+NİSAN2015!B54+MAYIS2015!B54+HAZİRAN2015!B54+TEMMUZ2015!B54+AĞUSTOS2015!B54+EYLÜL2015!B54+EKİM2015!B54+KASIM2015!B54</f>
        <v>0</v>
      </c>
      <c r="C54" s="8">
        <f>+OCAK2015!C54+ŞUBAT2015!C54+MART2015!C54+NİSAN2015!C54+MAYIS2015!C54+HAZİRAN2015!C54+TEMMUZ2015!C54+AĞUSTOS2015!C54+EYLÜL2015!C54+EKİM2015!C54+KASIM2015!C54</f>
        <v>5939</v>
      </c>
      <c r="D54" s="8">
        <f>+OCAK2015!D54+ŞUBAT2015!D54+MART2015!D54+NİSAN2015!D54+MAYIS2015!D54+HAZİRAN2015!D54+TEMMUZ2015!D54+AĞUSTOS2015!D54+EYLÜL2015!D54+EKİM2015!D54+KASIM2015!D54</f>
        <v>5939</v>
      </c>
      <c r="E54" s="8">
        <f>+OCAK2015!E54+ŞUBAT2015!E54+MART2015!E54+NİSAN2015!E54+MAYIS2015!E54+HAZİRAN2015!E54+TEMMUZ2015!E54+AĞUSTOS2015!E54+EYLÜL2015!E54+EKİM2015!E54+KASIM2015!E54</f>
        <v>0</v>
      </c>
      <c r="F54" s="8">
        <f>+OCAK2015!F54+ŞUBAT2015!F54+MART2015!F54+NİSAN2015!F54+MAYIS2015!F54+HAZİRAN2015!F54+TEMMUZ2015!F54+AĞUSTOS2015!F54+EYLÜL2015!F54+EKİM2015!F54+KASIM2015!F54</f>
        <v>0</v>
      </c>
      <c r="G54" s="8">
        <f>+OCAK2015!G54+ŞUBAT2015!G54+MART2015!G54+NİSAN2015!G54+MAYIS2015!G54+HAZİRAN2015!G54+TEMMUZ2015!G54+AĞUSTOS2015!G54+EYLÜL2015!G54+EKİM2015!G54+KASIM2015!G54</f>
        <v>0</v>
      </c>
      <c r="H54" s="8">
        <f>+OCAK2015!H54+ŞUBAT2015!H54+MART2015!H54+NİSAN2015!H54+MAYIS2015!H54+HAZİRAN2015!H54+TEMMUZ2015!H54+AĞUSTOS2015!H54+EYLÜL2015!H54+EKİM2015!H54+KASIM2015!H54</f>
        <v>0</v>
      </c>
      <c r="I54" s="8">
        <f>+OCAK2015!I54+ŞUBAT2015!I54+MART2015!I54+NİSAN2015!I54+MAYIS2015!I54+HAZİRAN2015!I54+TEMMUZ2015!I54+AĞUSTOS2015!I54+EYLÜL2015!I54+EKİM2015!I54+KASIM2015!I54</f>
        <v>5939</v>
      </c>
      <c r="J54" s="8">
        <f>+OCAK2015!J54+ŞUBAT2015!J54+MART2015!J54+NİSAN2015!J54+MAYIS2015!J54+HAZİRAN2015!J54+TEMMUZ2015!J54+AĞUSTOS2015!J54+EYLÜL2015!J54+EKİM2015!J54+KASIM2015!J54</f>
        <v>5939</v>
      </c>
    </row>
    <row r="55" spans="1:10" ht="15" customHeight="1">
      <c r="A55" s="4"/>
      <c r="B55" s="5"/>
      <c r="C55" s="5"/>
      <c r="D55" s="5"/>
      <c r="E55" s="5"/>
      <c r="F55" s="5"/>
      <c r="G55" s="5"/>
      <c r="H55" s="5"/>
      <c r="I55" s="5"/>
      <c r="J55" s="6"/>
    </row>
    <row r="56" spans="1:10" ht="15" customHeight="1">
      <c r="A56" s="9" t="s">
        <v>46</v>
      </c>
      <c r="B56" s="10">
        <f aca="true" t="shared" si="0" ref="B56:J56">SUM(B8:B54)</f>
        <v>154267</v>
      </c>
      <c r="C56" s="10">
        <f t="shared" si="0"/>
        <v>456989</v>
      </c>
      <c r="D56" s="10">
        <f t="shared" si="0"/>
        <v>611256</v>
      </c>
      <c r="E56" s="10">
        <f t="shared" si="0"/>
        <v>110098</v>
      </c>
      <c r="F56" s="10">
        <f t="shared" si="0"/>
        <v>90490</v>
      </c>
      <c r="G56" s="10">
        <f t="shared" si="0"/>
        <v>200588</v>
      </c>
      <c r="H56" s="11">
        <f t="shared" si="0"/>
        <v>264365</v>
      </c>
      <c r="I56" s="11">
        <f t="shared" si="0"/>
        <v>547479</v>
      </c>
      <c r="J56" s="11">
        <f t="shared" si="0"/>
        <v>811844</v>
      </c>
    </row>
    <row r="57" ht="15" customHeight="1">
      <c r="A57" s="1"/>
    </row>
    <row r="58" ht="15" customHeight="1">
      <c r="A58" s="1"/>
    </row>
    <row r="59" ht="15" customHeight="1"/>
    <row r="60" ht="15" customHeight="1"/>
    <row r="62" ht="15" customHeight="1"/>
    <row r="63" ht="15" customHeight="1"/>
  </sheetData>
  <sheetProtection/>
  <mergeCells count="5">
    <mergeCell ref="A4:J4"/>
    <mergeCell ref="A5:A6"/>
    <mergeCell ref="B5:D5"/>
    <mergeCell ref="E5:G5"/>
    <mergeCell ref="H5:J5"/>
  </mergeCells>
  <printOptions horizontalCentered="1"/>
  <pageMargins left="0" right="0" top="0.3937007874015748" bottom="0.1968503937007874" header="0.5118110236220472" footer="0.5118110236220472"/>
  <pageSetup fitToHeight="1" fitToWidth="1" horizontalDpi="300" verticalDpi="300" orientation="portrait" paperSize="9" scale="92" r:id="rId2"/>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ayfa28">
    <pageSetUpPr fitToPage="1"/>
  </sheetPr>
  <dimension ref="A2:J58"/>
  <sheetViews>
    <sheetView showGridLines="0" zoomScalePageLayoutView="0" workbookViewId="0" topLeftCell="A1">
      <selection activeCell="A4" sqref="A4:J4"/>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54</v>
      </c>
      <c r="B4" s="13"/>
      <c r="C4" s="13"/>
      <c r="D4" s="13"/>
      <c r="E4" s="13"/>
      <c r="F4" s="13"/>
      <c r="G4" s="13"/>
      <c r="H4" s="13"/>
      <c r="I4" s="13"/>
      <c r="J4" s="14"/>
    </row>
    <row r="5" spans="1:10" ht="18" customHeight="1">
      <c r="A5" s="18" t="s">
        <v>0</v>
      </c>
      <c r="B5" s="15" t="s">
        <v>51</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c r="C8" s="8">
        <v>59</v>
      </c>
      <c r="D8" s="8">
        <f>B8+C8</f>
        <v>59</v>
      </c>
      <c r="E8" s="8"/>
      <c r="F8" s="8"/>
      <c r="G8" s="8">
        <f>E8+F8</f>
        <v>0</v>
      </c>
      <c r="H8" s="8">
        <f>B8+E8</f>
        <v>0</v>
      </c>
      <c r="I8" s="8">
        <f>C8+F8</f>
        <v>59</v>
      </c>
      <c r="J8" s="8">
        <f>H8+I8</f>
        <v>59</v>
      </c>
    </row>
    <row r="9" spans="1:10" ht="15" customHeight="1">
      <c r="A9" s="7" t="s">
        <v>6</v>
      </c>
      <c r="B9" s="8"/>
      <c r="C9" s="8">
        <v>1103</v>
      </c>
      <c r="D9" s="8">
        <f aca="true" t="shared" si="0" ref="D9:D54">B9+C9</f>
        <v>1103</v>
      </c>
      <c r="E9" s="8"/>
      <c r="F9" s="8"/>
      <c r="G9" s="8">
        <f aca="true" t="shared" si="1" ref="G9:G54">E9+F9</f>
        <v>0</v>
      </c>
      <c r="H9" s="8">
        <f aca="true" t="shared" si="2" ref="H9:I54">B9+E9</f>
        <v>0</v>
      </c>
      <c r="I9" s="8">
        <f t="shared" si="2"/>
        <v>1103</v>
      </c>
      <c r="J9" s="8">
        <f aca="true" t="shared" si="3" ref="J9:J54">H9+I9</f>
        <v>1103</v>
      </c>
    </row>
    <row r="10" spans="1:10" ht="15" customHeight="1">
      <c r="A10" s="7" t="s">
        <v>7</v>
      </c>
      <c r="B10" s="8"/>
      <c r="C10" s="8">
        <v>4</v>
      </c>
      <c r="D10" s="8">
        <f t="shared" si="0"/>
        <v>4</v>
      </c>
      <c r="E10" s="8"/>
      <c r="F10" s="8"/>
      <c r="G10" s="8">
        <f t="shared" si="1"/>
        <v>0</v>
      </c>
      <c r="H10" s="8">
        <f t="shared" si="2"/>
        <v>0</v>
      </c>
      <c r="I10" s="8">
        <f t="shared" si="2"/>
        <v>4</v>
      </c>
      <c r="J10" s="8">
        <f t="shared" si="3"/>
        <v>4</v>
      </c>
    </row>
    <row r="11" spans="1:10" ht="15" customHeight="1">
      <c r="A11" s="7" t="s">
        <v>8</v>
      </c>
      <c r="B11" s="8"/>
      <c r="C11" s="8">
        <v>1536</v>
      </c>
      <c r="D11" s="8">
        <f t="shared" si="0"/>
        <v>1536</v>
      </c>
      <c r="E11" s="8"/>
      <c r="F11" s="8"/>
      <c r="G11" s="8">
        <f t="shared" si="1"/>
        <v>0</v>
      </c>
      <c r="H11" s="8">
        <f t="shared" si="2"/>
        <v>0</v>
      </c>
      <c r="I11" s="8">
        <f t="shared" si="2"/>
        <v>1536</v>
      </c>
      <c r="J11" s="8">
        <f t="shared" si="3"/>
        <v>1536</v>
      </c>
    </row>
    <row r="12" spans="1:10" ht="15" customHeight="1">
      <c r="A12" s="7" t="s">
        <v>48</v>
      </c>
      <c r="B12" s="8"/>
      <c r="C12" s="8">
        <v>38</v>
      </c>
      <c r="D12" s="8">
        <f t="shared" si="0"/>
        <v>38</v>
      </c>
      <c r="E12" s="8"/>
      <c r="F12" s="8"/>
      <c r="G12" s="8">
        <f t="shared" si="1"/>
        <v>0</v>
      </c>
      <c r="H12" s="8">
        <f t="shared" si="2"/>
        <v>0</v>
      </c>
      <c r="I12" s="8">
        <f t="shared" si="2"/>
        <v>38</v>
      </c>
      <c r="J12" s="8">
        <f t="shared" si="3"/>
        <v>38</v>
      </c>
    </row>
    <row r="13" spans="1:10" ht="15" customHeight="1">
      <c r="A13" s="7" t="s">
        <v>9</v>
      </c>
      <c r="B13" s="8"/>
      <c r="C13" s="8">
        <v>941</v>
      </c>
      <c r="D13" s="8">
        <f t="shared" si="0"/>
        <v>941</v>
      </c>
      <c r="E13" s="8">
        <v>297</v>
      </c>
      <c r="F13" s="8">
        <v>392</v>
      </c>
      <c r="G13" s="8">
        <f t="shared" si="1"/>
        <v>689</v>
      </c>
      <c r="H13" s="8">
        <f t="shared" si="2"/>
        <v>297</v>
      </c>
      <c r="I13" s="8">
        <f t="shared" si="2"/>
        <v>1333</v>
      </c>
      <c r="J13" s="8">
        <f t="shared" si="3"/>
        <v>1630</v>
      </c>
    </row>
    <row r="14" spans="1:10" ht="15" customHeight="1">
      <c r="A14" s="7" t="s">
        <v>10</v>
      </c>
      <c r="B14" s="8"/>
      <c r="C14" s="8">
        <v>2289</v>
      </c>
      <c r="D14" s="8">
        <f t="shared" si="0"/>
        <v>2289</v>
      </c>
      <c r="E14" s="8"/>
      <c r="F14" s="8">
        <v>242</v>
      </c>
      <c r="G14" s="8">
        <f t="shared" si="1"/>
        <v>242</v>
      </c>
      <c r="H14" s="8">
        <f t="shared" si="2"/>
        <v>0</v>
      </c>
      <c r="I14" s="8">
        <f t="shared" si="2"/>
        <v>2531</v>
      </c>
      <c r="J14" s="8">
        <f t="shared" si="3"/>
        <v>2531</v>
      </c>
    </row>
    <row r="15" spans="1:10" ht="15" customHeight="1">
      <c r="A15" s="7" t="s">
        <v>11</v>
      </c>
      <c r="B15" s="8"/>
      <c r="C15" s="8">
        <v>0</v>
      </c>
      <c r="D15" s="8">
        <f t="shared" si="0"/>
        <v>0</v>
      </c>
      <c r="E15" s="8"/>
      <c r="F15" s="8"/>
      <c r="G15" s="8">
        <f t="shared" si="1"/>
        <v>0</v>
      </c>
      <c r="H15" s="8">
        <f t="shared" si="2"/>
        <v>0</v>
      </c>
      <c r="I15" s="8">
        <f t="shared" si="2"/>
        <v>0</v>
      </c>
      <c r="J15" s="8">
        <f t="shared" si="3"/>
        <v>0</v>
      </c>
    </row>
    <row r="16" spans="1:10" ht="15" customHeight="1">
      <c r="A16" s="7" t="s">
        <v>12</v>
      </c>
      <c r="B16" s="8">
        <v>2474</v>
      </c>
      <c r="C16" s="8">
        <v>377</v>
      </c>
      <c r="D16" s="8">
        <f t="shared" si="0"/>
        <v>2851</v>
      </c>
      <c r="E16" s="8">
        <v>2945</v>
      </c>
      <c r="F16" s="8">
        <v>491</v>
      </c>
      <c r="G16" s="8">
        <f t="shared" si="1"/>
        <v>3436</v>
      </c>
      <c r="H16" s="8">
        <f t="shared" si="2"/>
        <v>5419</v>
      </c>
      <c r="I16" s="8">
        <f t="shared" si="2"/>
        <v>868</v>
      </c>
      <c r="J16" s="8">
        <f t="shared" si="3"/>
        <v>6287</v>
      </c>
    </row>
    <row r="17" spans="1:10" ht="15" customHeight="1">
      <c r="A17" s="7" t="s">
        <v>13</v>
      </c>
      <c r="B17" s="8">
        <v>164</v>
      </c>
      <c r="C17" s="8">
        <v>2782</v>
      </c>
      <c r="D17" s="8">
        <f t="shared" si="0"/>
        <v>2946</v>
      </c>
      <c r="E17" s="8">
        <v>4395</v>
      </c>
      <c r="F17" s="8">
        <v>167</v>
      </c>
      <c r="G17" s="8">
        <f t="shared" si="1"/>
        <v>4562</v>
      </c>
      <c r="H17" s="8">
        <f t="shared" si="2"/>
        <v>4559</v>
      </c>
      <c r="I17" s="8">
        <f t="shared" si="2"/>
        <v>2949</v>
      </c>
      <c r="J17" s="8">
        <f t="shared" si="3"/>
        <v>7508</v>
      </c>
    </row>
    <row r="18" spans="1:10" ht="15" customHeight="1">
      <c r="A18" s="7" t="s">
        <v>49</v>
      </c>
      <c r="B18" s="8"/>
      <c r="C18" s="8">
        <v>7</v>
      </c>
      <c r="D18" s="8">
        <f t="shared" si="0"/>
        <v>7</v>
      </c>
      <c r="E18" s="8"/>
      <c r="F18" s="8"/>
      <c r="G18" s="8">
        <f t="shared" si="1"/>
        <v>0</v>
      </c>
      <c r="H18" s="8">
        <f t="shared" si="2"/>
        <v>0</v>
      </c>
      <c r="I18" s="8">
        <f t="shared" si="2"/>
        <v>7</v>
      </c>
      <c r="J18" s="8">
        <f>H18+I18</f>
        <v>7</v>
      </c>
    </row>
    <row r="19" spans="1:10" ht="15" customHeight="1">
      <c r="A19" s="7" t="s">
        <v>14</v>
      </c>
      <c r="B19" s="8">
        <v>529</v>
      </c>
      <c r="C19" s="8">
        <v>241</v>
      </c>
      <c r="D19" s="8">
        <f t="shared" si="0"/>
        <v>770</v>
      </c>
      <c r="E19" s="8"/>
      <c r="F19" s="8"/>
      <c r="G19" s="8">
        <f t="shared" si="1"/>
        <v>0</v>
      </c>
      <c r="H19" s="8">
        <f t="shared" si="2"/>
        <v>529</v>
      </c>
      <c r="I19" s="8">
        <f t="shared" si="2"/>
        <v>241</v>
      </c>
      <c r="J19" s="8">
        <f t="shared" si="3"/>
        <v>770</v>
      </c>
    </row>
    <row r="20" spans="1:10" ht="15" customHeight="1">
      <c r="A20" s="7" t="s">
        <v>15</v>
      </c>
      <c r="B20" s="8">
        <v>1908</v>
      </c>
      <c r="C20" s="8">
        <v>1011</v>
      </c>
      <c r="D20" s="8">
        <f t="shared" si="0"/>
        <v>2919</v>
      </c>
      <c r="E20" s="8"/>
      <c r="F20" s="8">
        <v>104</v>
      </c>
      <c r="G20" s="8">
        <f t="shared" si="1"/>
        <v>104</v>
      </c>
      <c r="H20" s="8">
        <f t="shared" si="2"/>
        <v>1908</v>
      </c>
      <c r="I20" s="8">
        <f t="shared" si="2"/>
        <v>1115</v>
      </c>
      <c r="J20" s="8">
        <f t="shared" si="3"/>
        <v>3023</v>
      </c>
    </row>
    <row r="21" spans="1:10" ht="15" customHeight="1">
      <c r="A21" s="7" t="s">
        <v>50</v>
      </c>
      <c r="B21" s="8"/>
      <c r="C21" s="8">
        <v>1</v>
      </c>
      <c r="D21" s="8">
        <f t="shared" si="0"/>
        <v>1</v>
      </c>
      <c r="E21" s="8"/>
      <c r="F21" s="8"/>
      <c r="G21" s="8">
        <f t="shared" si="1"/>
        <v>0</v>
      </c>
      <c r="H21" s="8">
        <f t="shared" si="2"/>
        <v>0</v>
      </c>
      <c r="I21" s="8">
        <f t="shared" si="2"/>
        <v>1</v>
      </c>
      <c r="J21" s="8">
        <f t="shared" si="3"/>
        <v>1</v>
      </c>
    </row>
    <row r="22" spans="1:10" ht="15" customHeight="1">
      <c r="A22" s="7" t="s">
        <v>16</v>
      </c>
      <c r="B22" s="8"/>
      <c r="C22" s="8"/>
      <c r="D22" s="8">
        <f t="shared" si="0"/>
        <v>0</v>
      </c>
      <c r="E22" s="8">
        <v>227</v>
      </c>
      <c r="F22" s="8">
        <v>19</v>
      </c>
      <c r="G22" s="8">
        <f t="shared" si="1"/>
        <v>246</v>
      </c>
      <c r="H22" s="8">
        <f>B22+E22</f>
        <v>227</v>
      </c>
      <c r="I22" s="8">
        <f>C22+F22</f>
        <v>19</v>
      </c>
      <c r="J22" s="8">
        <f>H22+I22</f>
        <v>246</v>
      </c>
    </row>
    <row r="23" spans="1:10" ht="15" customHeight="1">
      <c r="A23" s="7" t="s">
        <v>17</v>
      </c>
      <c r="B23" s="8"/>
      <c r="C23" s="8"/>
      <c r="D23" s="8">
        <f t="shared" si="0"/>
        <v>0</v>
      </c>
      <c r="E23" s="8"/>
      <c r="F23" s="8">
        <v>139</v>
      </c>
      <c r="G23" s="8">
        <f t="shared" si="1"/>
        <v>139</v>
      </c>
      <c r="H23" s="8">
        <f t="shared" si="2"/>
        <v>0</v>
      </c>
      <c r="I23" s="8">
        <f t="shared" si="2"/>
        <v>139</v>
      </c>
      <c r="J23" s="8">
        <f t="shared" si="3"/>
        <v>139</v>
      </c>
    </row>
    <row r="24" spans="1:10" ht="15" customHeight="1">
      <c r="A24" s="7" t="s">
        <v>53</v>
      </c>
      <c r="B24" s="8"/>
      <c r="C24" s="8">
        <v>25</v>
      </c>
      <c r="D24" s="8">
        <f t="shared" si="0"/>
        <v>25</v>
      </c>
      <c r="E24" s="8"/>
      <c r="F24" s="8"/>
      <c r="G24" s="8">
        <f t="shared" si="1"/>
        <v>0</v>
      </c>
      <c r="H24" s="8">
        <f t="shared" si="2"/>
        <v>0</v>
      </c>
      <c r="I24" s="8">
        <f t="shared" si="2"/>
        <v>25</v>
      </c>
      <c r="J24" s="8">
        <f t="shared" si="3"/>
        <v>25</v>
      </c>
    </row>
    <row r="25" spans="1:10" ht="15" customHeight="1">
      <c r="A25" s="7" t="s">
        <v>18</v>
      </c>
      <c r="B25" s="8"/>
      <c r="C25" s="8">
        <v>281</v>
      </c>
      <c r="D25" s="8">
        <f t="shared" si="0"/>
        <v>281</v>
      </c>
      <c r="E25" s="8"/>
      <c r="F25" s="8"/>
      <c r="G25" s="8">
        <f t="shared" si="1"/>
        <v>0</v>
      </c>
      <c r="H25" s="8">
        <f t="shared" si="2"/>
        <v>0</v>
      </c>
      <c r="I25" s="8">
        <f t="shared" si="2"/>
        <v>281</v>
      </c>
      <c r="J25" s="8">
        <f t="shared" si="3"/>
        <v>281</v>
      </c>
    </row>
    <row r="26" spans="1:10" ht="15" customHeight="1">
      <c r="A26" s="7" t="s">
        <v>19</v>
      </c>
      <c r="B26" s="8"/>
      <c r="C26" s="8"/>
      <c r="D26" s="8">
        <f t="shared" si="0"/>
        <v>0</v>
      </c>
      <c r="E26" s="8">
        <v>107</v>
      </c>
      <c r="F26" s="8"/>
      <c r="G26" s="8">
        <f t="shared" si="1"/>
        <v>107</v>
      </c>
      <c r="H26" s="8">
        <f t="shared" si="2"/>
        <v>107</v>
      </c>
      <c r="I26" s="8">
        <f t="shared" si="2"/>
        <v>0</v>
      </c>
      <c r="J26" s="8">
        <f t="shared" si="3"/>
        <v>107</v>
      </c>
    </row>
    <row r="27" spans="1:10" ht="15" customHeight="1">
      <c r="A27" s="7" t="s">
        <v>20</v>
      </c>
      <c r="B27" s="8"/>
      <c r="C27" s="8">
        <v>676</v>
      </c>
      <c r="D27" s="8">
        <f t="shared" si="0"/>
        <v>676</v>
      </c>
      <c r="E27" s="8"/>
      <c r="F27" s="8">
        <v>221</v>
      </c>
      <c r="G27" s="8">
        <f t="shared" si="1"/>
        <v>221</v>
      </c>
      <c r="H27" s="8">
        <f t="shared" si="2"/>
        <v>0</v>
      </c>
      <c r="I27" s="8">
        <f t="shared" si="2"/>
        <v>897</v>
      </c>
      <c r="J27" s="8">
        <f t="shared" si="3"/>
        <v>897</v>
      </c>
    </row>
    <row r="28" spans="1:10" ht="15" customHeight="1">
      <c r="A28" s="7" t="s">
        <v>21</v>
      </c>
      <c r="B28" s="8"/>
      <c r="C28" s="8"/>
      <c r="D28" s="8">
        <f t="shared" si="0"/>
        <v>0</v>
      </c>
      <c r="E28" s="8"/>
      <c r="F28" s="8"/>
      <c r="G28" s="8">
        <f t="shared" si="1"/>
        <v>0</v>
      </c>
      <c r="H28" s="8">
        <f t="shared" si="2"/>
        <v>0</v>
      </c>
      <c r="I28" s="8">
        <f t="shared" si="2"/>
        <v>0</v>
      </c>
      <c r="J28" s="8">
        <f t="shared" si="3"/>
        <v>0</v>
      </c>
    </row>
    <row r="29" spans="1:10" ht="15" customHeight="1">
      <c r="A29" s="7" t="s">
        <v>22</v>
      </c>
      <c r="B29" s="8"/>
      <c r="C29" s="8">
        <v>1</v>
      </c>
      <c r="D29" s="8">
        <f t="shared" si="0"/>
        <v>1</v>
      </c>
      <c r="E29" s="8"/>
      <c r="F29" s="8"/>
      <c r="G29" s="8">
        <f t="shared" si="1"/>
        <v>0</v>
      </c>
      <c r="H29" s="8">
        <f t="shared" si="2"/>
        <v>0</v>
      </c>
      <c r="I29" s="8">
        <f t="shared" si="2"/>
        <v>1</v>
      </c>
      <c r="J29" s="8">
        <f t="shared" si="3"/>
        <v>1</v>
      </c>
    </row>
    <row r="30" spans="1:10" ht="15" customHeight="1">
      <c r="A30" s="7" t="s">
        <v>23</v>
      </c>
      <c r="B30" s="8"/>
      <c r="C30" s="8">
        <v>2</v>
      </c>
      <c r="D30" s="8">
        <f t="shared" si="0"/>
        <v>2</v>
      </c>
      <c r="E30" s="8"/>
      <c r="F30" s="8"/>
      <c r="G30" s="8">
        <f t="shared" si="1"/>
        <v>0</v>
      </c>
      <c r="H30" s="8">
        <f t="shared" si="2"/>
        <v>0</v>
      </c>
      <c r="I30" s="8">
        <f t="shared" si="2"/>
        <v>2</v>
      </c>
      <c r="J30" s="8">
        <f t="shared" si="3"/>
        <v>2</v>
      </c>
    </row>
    <row r="31" spans="1:10" ht="15" customHeight="1">
      <c r="A31" s="7" t="s">
        <v>24</v>
      </c>
      <c r="B31" s="8"/>
      <c r="C31" s="8">
        <v>87</v>
      </c>
      <c r="D31" s="8">
        <f t="shared" si="0"/>
        <v>87</v>
      </c>
      <c r="E31" s="8"/>
      <c r="F31" s="8"/>
      <c r="G31" s="8">
        <f t="shared" si="1"/>
        <v>0</v>
      </c>
      <c r="H31" s="8">
        <f t="shared" si="2"/>
        <v>0</v>
      </c>
      <c r="I31" s="8">
        <f t="shared" si="2"/>
        <v>87</v>
      </c>
      <c r="J31" s="8">
        <f t="shared" si="3"/>
        <v>87</v>
      </c>
    </row>
    <row r="32" spans="1:10" ht="15" customHeight="1">
      <c r="A32" s="7" t="s">
        <v>60</v>
      </c>
      <c r="B32" s="8"/>
      <c r="C32" s="8"/>
      <c r="D32" s="8">
        <f t="shared" si="0"/>
        <v>0</v>
      </c>
      <c r="E32" s="8"/>
      <c r="F32" s="8"/>
      <c r="G32" s="8">
        <f>E32+F32</f>
        <v>0</v>
      </c>
      <c r="H32" s="8">
        <f aca="true" t="shared" si="4" ref="H32:I34">B32+E32</f>
        <v>0</v>
      </c>
      <c r="I32" s="8">
        <f t="shared" si="4"/>
        <v>0</v>
      </c>
      <c r="J32" s="8">
        <f>H32+I32</f>
        <v>0</v>
      </c>
    </row>
    <row r="33" spans="1:10" ht="15" customHeight="1">
      <c r="A33" s="7" t="s">
        <v>25</v>
      </c>
      <c r="B33" s="8"/>
      <c r="C33" s="8">
        <v>2</v>
      </c>
      <c r="D33" s="8">
        <f t="shared" si="0"/>
        <v>2</v>
      </c>
      <c r="E33" s="8"/>
      <c r="F33" s="8"/>
      <c r="G33" s="8">
        <f>E33+F33</f>
        <v>0</v>
      </c>
      <c r="H33" s="8">
        <f t="shared" si="4"/>
        <v>0</v>
      </c>
      <c r="I33" s="8">
        <f t="shared" si="4"/>
        <v>2</v>
      </c>
      <c r="J33" s="8">
        <f>H33+I33</f>
        <v>2</v>
      </c>
    </row>
    <row r="34" spans="1:10" ht="15" customHeight="1">
      <c r="A34" s="7" t="s">
        <v>26</v>
      </c>
      <c r="B34" s="8"/>
      <c r="C34" s="8">
        <v>80</v>
      </c>
      <c r="D34" s="8">
        <f t="shared" si="0"/>
        <v>80</v>
      </c>
      <c r="E34" s="8"/>
      <c r="F34" s="8"/>
      <c r="G34" s="8">
        <f>E34+F34</f>
        <v>0</v>
      </c>
      <c r="H34" s="8">
        <f t="shared" si="4"/>
        <v>0</v>
      </c>
      <c r="I34" s="8">
        <f t="shared" si="4"/>
        <v>80</v>
      </c>
      <c r="J34" s="8">
        <f>H34+I34</f>
        <v>80</v>
      </c>
    </row>
    <row r="35" spans="1:10" ht="15" customHeight="1">
      <c r="A35" s="7" t="s">
        <v>27</v>
      </c>
      <c r="B35" s="8"/>
      <c r="C35" s="8">
        <v>1384</v>
      </c>
      <c r="D35" s="8">
        <f t="shared" si="0"/>
        <v>1384</v>
      </c>
      <c r="E35" s="8"/>
      <c r="F35" s="8">
        <v>424</v>
      </c>
      <c r="G35" s="8">
        <f t="shared" si="1"/>
        <v>424</v>
      </c>
      <c r="H35" s="8">
        <f t="shared" si="2"/>
        <v>0</v>
      </c>
      <c r="I35" s="8">
        <f t="shared" si="2"/>
        <v>1808</v>
      </c>
      <c r="J35" s="8">
        <f t="shared" si="3"/>
        <v>1808</v>
      </c>
    </row>
    <row r="36" spans="1:10" ht="15" customHeight="1">
      <c r="A36" s="7" t="s">
        <v>28</v>
      </c>
      <c r="B36" s="8"/>
      <c r="C36" s="8">
        <v>47</v>
      </c>
      <c r="D36" s="8">
        <f t="shared" si="0"/>
        <v>47</v>
      </c>
      <c r="E36" s="8"/>
      <c r="F36" s="8"/>
      <c r="G36" s="8">
        <f t="shared" si="1"/>
        <v>0</v>
      </c>
      <c r="H36" s="8">
        <f t="shared" si="2"/>
        <v>0</v>
      </c>
      <c r="I36" s="8">
        <f t="shared" si="2"/>
        <v>47</v>
      </c>
      <c r="J36" s="8">
        <f t="shared" si="3"/>
        <v>47</v>
      </c>
    </row>
    <row r="37" spans="1:10" ht="15" customHeight="1">
      <c r="A37" s="7" t="s">
        <v>29</v>
      </c>
      <c r="B37" s="8"/>
      <c r="C37" s="8">
        <v>64</v>
      </c>
      <c r="D37" s="8">
        <f t="shared" si="0"/>
        <v>64</v>
      </c>
      <c r="E37" s="8">
        <v>10</v>
      </c>
      <c r="F37" s="8">
        <v>324</v>
      </c>
      <c r="G37" s="8">
        <f t="shared" si="1"/>
        <v>334</v>
      </c>
      <c r="H37" s="8">
        <f t="shared" si="2"/>
        <v>10</v>
      </c>
      <c r="I37" s="8">
        <f t="shared" si="2"/>
        <v>388</v>
      </c>
      <c r="J37" s="8">
        <f t="shared" si="3"/>
        <v>398</v>
      </c>
    </row>
    <row r="38" spans="1:10" ht="15" customHeight="1">
      <c r="A38" s="7" t="s">
        <v>30</v>
      </c>
      <c r="B38" s="8"/>
      <c r="C38" s="8">
        <v>1372</v>
      </c>
      <c r="D38" s="8">
        <f t="shared" si="0"/>
        <v>1372</v>
      </c>
      <c r="E38" s="8"/>
      <c r="F38" s="8">
        <v>0</v>
      </c>
      <c r="G38" s="8">
        <f t="shared" si="1"/>
        <v>0</v>
      </c>
      <c r="H38" s="8">
        <f t="shared" si="2"/>
        <v>0</v>
      </c>
      <c r="I38" s="8">
        <f t="shared" si="2"/>
        <v>1372</v>
      </c>
      <c r="J38" s="8">
        <f t="shared" si="3"/>
        <v>1372</v>
      </c>
    </row>
    <row r="39" spans="1:10" ht="15" customHeight="1">
      <c r="A39" s="7" t="s">
        <v>31</v>
      </c>
      <c r="B39" s="8"/>
      <c r="C39" s="8">
        <v>2239</v>
      </c>
      <c r="D39" s="8">
        <f t="shared" si="0"/>
        <v>2239</v>
      </c>
      <c r="E39" s="8"/>
      <c r="F39" s="8"/>
      <c r="G39" s="8">
        <f t="shared" si="1"/>
        <v>0</v>
      </c>
      <c r="H39" s="8">
        <f t="shared" si="2"/>
        <v>0</v>
      </c>
      <c r="I39" s="8">
        <f t="shared" si="2"/>
        <v>2239</v>
      </c>
      <c r="J39" s="8">
        <f t="shared" si="3"/>
        <v>2239</v>
      </c>
    </row>
    <row r="40" spans="1:10" ht="15" customHeight="1">
      <c r="A40" s="7" t="s">
        <v>32</v>
      </c>
      <c r="B40" s="8"/>
      <c r="C40" s="8"/>
      <c r="D40" s="8">
        <f t="shared" si="0"/>
        <v>0</v>
      </c>
      <c r="E40" s="8"/>
      <c r="F40" s="8"/>
      <c r="G40" s="8">
        <f t="shared" si="1"/>
        <v>0</v>
      </c>
      <c r="H40" s="8">
        <f t="shared" si="2"/>
        <v>0</v>
      </c>
      <c r="I40" s="8">
        <f t="shared" si="2"/>
        <v>0</v>
      </c>
      <c r="J40" s="8">
        <f t="shared" si="3"/>
        <v>0</v>
      </c>
    </row>
    <row r="41" spans="1:10" ht="15" customHeight="1">
      <c r="A41" s="7" t="s">
        <v>33</v>
      </c>
      <c r="B41" s="8"/>
      <c r="C41" s="8">
        <v>1110</v>
      </c>
      <c r="D41" s="8">
        <f t="shared" si="0"/>
        <v>1110</v>
      </c>
      <c r="E41" s="8">
        <v>259</v>
      </c>
      <c r="F41" s="8">
        <v>403</v>
      </c>
      <c r="G41" s="8">
        <f t="shared" si="1"/>
        <v>662</v>
      </c>
      <c r="H41" s="8">
        <f t="shared" si="2"/>
        <v>259</v>
      </c>
      <c r="I41" s="8">
        <f t="shared" si="2"/>
        <v>1513</v>
      </c>
      <c r="J41" s="8">
        <f t="shared" si="3"/>
        <v>1772</v>
      </c>
    </row>
    <row r="42" spans="1:10" ht="15" customHeight="1">
      <c r="A42" s="7" t="s">
        <v>34</v>
      </c>
      <c r="B42" s="8"/>
      <c r="C42" s="8">
        <v>48</v>
      </c>
      <c r="D42" s="8">
        <f t="shared" si="0"/>
        <v>48</v>
      </c>
      <c r="E42" s="8"/>
      <c r="F42" s="8"/>
      <c r="G42" s="8">
        <f t="shared" si="1"/>
        <v>0</v>
      </c>
      <c r="H42" s="8">
        <f t="shared" si="2"/>
        <v>0</v>
      </c>
      <c r="I42" s="8">
        <f t="shared" si="2"/>
        <v>48</v>
      </c>
      <c r="J42" s="8">
        <f t="shared" si="3"/>
        <v>48</v>
      </c>
    </row>
    <row r="43" spans="1:10" ht="15" customHeight="1">
      <c r="A43" s="7" t="s">
        <v>35</v>
      </c>
      <c r="B43" s="8"/>
      <c r="C43" s="8">
        <v>40</v>
      </c>
      <c r="D43" s="8">
        <f t="shared" si="0"/>
        <v>40</v>
      </c>
      <c r="E43" s="8"/>
      <c r="F43" s="8">
        <v>0</v>
      </c>
      <c r="G43" s="8">
        <f t="shared" si="1"/>
        <v>0</v>
      </c>
      <c r="H43" s="8">
        <f t="shared" si="2"/>
        <v>0</v>
      </c>
      <c r="I43" s="8">
        <f t="shared" si="2"/>
        <v>40</v>
      </c>
      <c r="J43" s="8">
        <f t="shared" si="3"/>
        <v>40</v>
      </c>
    </row>
    <row r="44" spans="1:10" ht="15" customHeight="1">
      <c r="A44" s="7" t="s">
        <v>36</v>
      </c>
      <c r="B44" s="8">
        <v>3872</v>
      </c>
      <c r="C44" s="8">
        <v>1309</v>
      </c>
      <c r="D44" s="8">
        <f t="shared" si="0"/>
        <v>5181</v>
      </c>
      <c r="E44" s="8"/>
      <c r="F44" s="8">
        <v>673</v>
      </c>
      <c r="G44" s="8">
        <f t="shared" si="1"/>
        <v>673</v>
      </c>
      <c r="H44" s="8">
        <f t="shared" si="2"/>
        <v>3872</v>
      </c>
      <c r="I44" s="8">
        <f t="shared" si="2"/>
        <v>1982</v>
      </c>
      <c r="J44" s="8">
        <f t="shared" si="3"/>
        <v>5854</v>
      </c>
    </row>
    <row r="45" spans="1:10" ht="15" customHeight="1">
      <c r="A45" s="7" t="s">
        <v>37</v>
      </c>
      <c r="B45" s="8"/>
      <c r="C45" s="8">
        <v>1103</v>
      </c>
      <c r="D45" s="8">
        <f t="shared" si="0"/>
        <v>1103</v>
      </c>
      <c r="E45" s="8"/>
      <c r="F45" s="8"/>
      <c r="G45" s="8">
        <f t="shared" si="1"/>
        <v>0</v>
      </c>
      <c r="H45" s="8">
        <f t="shared" si="2"/>
        <v>0</v>
      </c>
      <c r="I45" s="8">
        <f t="shared" si="2"/>
        <v>1103</v>
      </c>
      <c r="J45" s="8">
        <f t="shared" si="3"/>
        <v>1103</v>
      </c>
    </row>
    <row r="46" spans="1:10" ht="15" customHeight="1">
      <c r="A46" s="7" t="s">
        <v>38</v>
      </c>
      <c r="B46" s="8"/>
      <c r="C46" s="8">
        <v>1568</v>
      </c>
      <c r="D46" s="8">
        <f t="shared" si="0"/>
        <v>1568</v>
      </c>
      <c r="E46" s="8"/>
      <c r="F46" s="8"/>
      <c r="G46" s="8">
        <f t="shared" si="1"/>
        <v>0</v>
      </c>
      <c r="H46" s="8">
        <f t="shared" si="2"/>
        <v>0</v>
      </c>
      <c r="I46" s="8">
        <f t="shared" si="2"/>
        <v>1568</v>
      </c>
      <c r="J46" s="8">
        <f t="shared" si="3"/>
        <v>1568</v>
      </c>
    </row>
    <row r="47" spans="1:10" ht="15" customHeight="1">
      <c r="A47" s="7" t="s">
        <v>39</v>
      </c>
      <c r="B47" s="8"/>
      <c r="C47" s="8">
        <v>3</v>
      </c>
      <c r="D47" s="8">
        <f t="shared" si="0"/>
        <v>3</v>
      </c>
      <c r="E47" s="8"/>
      <c r="F47" s="8"/>
      <c r="G47" s="8">
        <f t="shared" si="1"/>
        <v>0</v>
      </c>
      <c r="H47" s="8">
        <f t="shared" si="2"/>
        <v>0</v>
      </c>
      <c r="I47" s="8">
        <f t="shared" si="2"/>
        <v>3</v>
      </c>
      <c r="J47" s="8">
        <f t="shared" si="3"/>
        <v>3</v>
      </c>
    </row>
    <row r="48" spans="1:10" ht="15" customHeight="1">
      <c r="A48" s="7" t="s">
        <v>47</v>
      </c>
      <c r="B48" s="8"/>
      <c r="C48" s="8">
        <v>21</v>
      </c>
      <c r="D48" s="8">
        <f t="shared" si="0"/>
        <v>21</v>
      </c>
      <c r="E48" s="8"/>
      <c r="F48" s="8">
        <v>34</v>
      </c>
      <c r="G48" s="8">
        <f t="shared" si="1"/>
        <v>34</v>
      </c>
      <c r="H48" s="8">
        <f t="shared" si="2"/>
        <v>0</v>
      </c>
      <c r="I48" s="8">
        <f t="shared" si="2"/>
        <v>55</v>
      </c>
      <c r="J48" s="8">
        <f t="shared" si="3"/>
        <v>55</v>
      </c>
    </row>
    <row r="49" spans="1:10" ht="15" customHeight="1">
      <c r="A49" s="7" t="s">
        <v>40</v>
      </c>
      <c r="B49" s="8"/>
      <c r="C49" s="8">
        <v>40</v>
      </c>
      <c r="D49" s="8">
        <f t="shared" si="0"/>
        <v>40</v>
      </c>
      <c r="E49" s="8"/>
      <c r="F49" s="8"/>
      <c r="G49" s="8">
        <f t="shared" si="1"/>
        <v>0</v>
      </c>
      <c r="H49" s="8">
        <f t="shared" si="2"/>
        <v>0</v>
      </c>
      <c r="I49" s="8">
        <f t="shared" si="2"/>
        <v>40</v>
      </c>
      <c r="J49" s="8">
        <f t="shared" si="3"/>
        <v>40</v>
      </c>
    </row>
    <row r="50" spans="1:10" ht="15" customHeight="1">
      <c r="A50" s="7" t="s">
        <v>41</v>
      </c>
      <c r="B50" s="8"/>
      <c r="C50" s="8">
        <v>17</v>
      </c>
      <c r="D50" s="8">
        <f t="shared" si="0"/>
        <v>17</v>
      </c>
      <c r="E50" s="8"/>
      <c r="F50" s="8"/>
      <c r="G50" s="8">
        <f t="shared" si="1"/>
        <v>0</v>
      </c>
      <c r="H50" s="8">
        <f t="shared" si="2"/>
        <v>0</v>
      </c>
      <c r="I50" s="8">
        <f t="shared" si="2"/>
        <v>17</v>
      </c>
      <c r="J50" s="8">
        <f t="shared" si="3"/>
        <v>17</v>
      </c>
    </row>
    <row r="51" spans="1:10" ht="15" customHeight="1">
      <c r="A51" s="7" t="s">
        <v>42</v>
      </c>
      <c r="B51" s="8"/>
      <c r="C51" s="8">
        <v>24</v>
      </c>
      <c r="D51" s="8">
        <f t="shared" si="0"/>
        <v>24</v>
      </c>
      <c r="E51" s="8"/>
      <c r="F51" s="8">
        <v>21</v>
      </c>
      <c r="G51" s="8">
        <f t="shared" si="1"/>
        <v>21</v>
      </c>
      <c r="H51" s="8">
        <f t="shared" si="2"/>
        <v>0</v>
      </c>
      <c r="I51" s="8">
        <f t="shared" si="2"/>
        <v>45</v>
      </c>
      <c r="J51" s="8">
        <f t="shared" si="3"/>
        <v>45</v>
      </c>
    </row>
    <row r="52" spans="1:10" ht="15" customHeight="1">
      <c r="A52" s="7" t="s">
        <v>43</v>
      </c>
      <c r="B52" s="8">
        <v>2171</v>
      </c>
      <c r="C52" s="8">
        <v>535</v>
      </c>
      <c r="D52" s="8">
        <f t="shared" si="0"/>
        <v>2706</v>
      </c>
      <c r="E52" s="8"/>
      <c r="F52" s="8">
        <v>45</v>
      </c>
      <c r="G52" s="8">
        <f t="shared" si="1"/>
        <v>45</v>
      </c>
      <c r="H52" s="8">
        <f t="shared" si="2"/>
        <v>2171</v>
      </c>
      <c r="I52" s="8">
        <f t="shared" si="2"/>
        <v>580</v>
      </c>
      <c r="J52" s="8">
        <f t="shared" si="3"/>
        <v>2751</v>
      </c>
    </row>
    <row r="53" spans="1:10" ht="15" customHeight="1">
      <c r="A53" s="7" t="s">
        <v>44</v>
      </c>
      <c r="B53" s="8"/>
      <c r="C53" s="8">
        <v>6942</v>
      </c>
      <c r="D53" s="8">
        <f t="shared" si="0"/>
        <v>6942</v>
      </c>
      <c r="E53" s="8"/>
      <c r="F53" s="8">
        <v>2575</v>
      </c>
      <c r="G53" s="8">
        <f t="shared" si="1"/>
        <v>2575</v>
      </c>
      <c r="H53" s="8">
        <f t="shared" si="2"/>
        <v>0</v>
      </c>
      <c r="I53" s="8">
        <f t="shared" si="2"/>
        <v>9517</v>
      </c>
      <c r="J53" s="8">
        <f t="shared" si="3"/>
        <v>9517</v>
      </c>
    </row>
    <row r="54" spans="1:10" ht="15" customHeight="1">
      <c r="A54" s="7" t="s">
        <v>45</v>
      </c>
      <c r="B54" s="8"/>
      <c r="C54" s="8">
        <v>290</v>
      </c>
      <c r="D54" s="8">
        <f t="shared" si="0"/>
        <v>290</v>
      </c>
      <c r="E54" s="8"/>
      <c r="F54" s="8"/>
      <c r="G54" s="8">
        <f t="shared" si="1"/>
        <v>0</v>
      </c>
      <c r="H54" s="8">
        <f t="shared" si="2"/>
        <v>0</v>
      </c>
      <c r="I54" s="8">
        <f t="shared" si="2"/>
        <v>290</v>
      </c>
      <c r="J54" s="8">
        <f t="shared" si="3"/>
        <v>290</v>
      </c>
    </row>
    <row r="55" spans="1:10" ht="15" customHeight="1">
      <c r="A55" s="4"/>
      <c r="B55" s="5"/>
      <c r="C55" s="5"/>
      <c r="D55" s="5"/>
      <c r="E55" s="5"/>
      <c r="F55" s="5"/>
      <c r="G55" s="5"/>
      <c r="H55" s="5"/>
      <c r="I55" s="5"/>
      <c r="J55" s="6"/>
    </row>
    <row r="56" spans="1:10" ht="15" customHeight="1">
      <c r="A56" s="9" t="s">
        <v>46</v>
      </c>
      <c r="B56" s="10">
        <f aca="true" t="shared" si="5" ref="B56:J56">SUM(B8:B54)</f>
        <v>11118</v>
      </c>
      <c r="C56" s="10">
        <f t="shared" si="5"/>
        <v>29699</v>
      </c>
      <c r="D56" s="10">
        <f t="shared" si="5"/>
        <v>40817</v>
      </c>
      <c r="E56" s="10">
        <f t="shared" si="5"/>
        <v>8240</v>
      </c>
      <c r="F56" s="10">
        <f t="shared" si="5"/>
        <v>6274</v>
      </c>
      <c r="G56" s="10">
        <f t="shared" si="5"/>
        <v>14514</v>
      </c>
      <c r="H56" s="11">
        <f t="shared" si="5"/>
        <v>19358</v>
      </c>
      <c r="I56" s="11">
        <f t="shared" si="5"/>
        <v>35973</v>
      </c>
      <c r="J56" s="11">
        <f t="shared" si="5"/>
        <v>55331</v>
      </c>
    </row>
    <row r="57" ht="15" customHeight="1">
      <c r="A57" s="1"/>
    </row>
    <row r="58" ht="15" customHeight="1">
      <c r="A58" s="1"/>
    </row>
    <row r="59" ht="15" customHeight="1"/>
    <row r="60" ht="15" customHeight="1"/>
    <row r="62" ht="15" customHeight="1"/>
    <row r="63" ht="15" customHeight="1"/>
  </sheetData>
  <sheetProtection/>
  <mergeCells count="5">
    <mergeCell ref="A4:J4"/>
    <mergeCell ref="A5:A6"/>
    <mergeCell ref="B5:D5"/>
    <mergeCell ref="E5:G5"/>
    <mergeCell ref="H5:J5"/>
  </mergeCells>
  <printOptions horizontalCentered="1"/>
  <pageMargins left="0" right="0" top="0.3937007874015748" bottom="0.1968503937007874" header="0.5118110236220472" footer="0.5118110236220472"/>
  <pageSetup fitToHeight="1" fitToWidth="1"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codeName="Sayfa30">
    <pageSetUpPr fitToPage="1"/>
  </sheetPr>
  <dimension ref="A2:J58"/>
  <sheetViews>
    <sheetView showGridLines="0" zoomScalePageLayoutView="0" workbookViewId="0" topLeftCell="A1">
      <selection activeCell="A4" sqref="A4:J4"/>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55</v>
      </c>
      <c r="B4" s="13"/>
      <c r="C4" s="13"/>
      <c r="D4" s="13"/>
      <c r="E4" s="13"/>
      <c r="F4" s="13"/>
      <c r="G4" s="13"/>
      <c r="H4" s="13"/>
      <c r="I4" s="13"/>
      <c r="J4" s="14"/>
    </row>
    <row r="5" spans="1:10" ht="18" customHeight="1">
      <c r="A5" s="18" t="s">
        <v>0</v>
      </c>
      <c r="B5" s="15" t="s">
        <v>51</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c r="C8" s="8">
        <v>56</v>
      </c>
      <c r="D8" s="8">
        <f>B8+C8</f>
        <v>56</v>
      </c>
      <c r="E8" s="8"/>
      <c r="F8" s="8"/>
      <c r="G8" s="8">
        <f>E8+F8</f>
        <v>0</v>
      </c>
      <c r="H8" s="8">
        <f>B8+E8</f>
        <v>0</v>
      </c>
      <c r="I8" s="8">
        <f>C8+F8</f>
        <v>56</v>
      </c>
      <c r="J8" s="8">
        <f>H8+I8</f>
        <v>56</v>
      </c>
    </row>
    <row r="9" spans="1:10" ht="15" customHeight="1">
      <c r="A9" s="7" t="s">
        <v>6</v>
      </c>
      <c r="B9" s="8"/>
      <c r="C9" s="8">
        <v>1685</v>
      </c>
      <c r="D9" s="8">
        <f aca="true" t="shared" si="0" ref="D9:D54">B9+C9</f>
        <v>1685</v>
      </c>
      <c r="E9" s="8"/>
      <c r="F9" s="8"/>
      <c r="G9" s="8">
        <f aca="true" t="shared" si="1" ref="G9:G54">E9+F9</f>
        <v>0</v>
      </c>
      <c r="H9" s="8">
        <f aca="true" t="shared" si="2" ref="H9:I54">B9+E9</f>
        <v>0</v>
      </c>
      <c r="I9" s="8">
        <f t="shared" si="2"/>
        <v>1685</v>
      </c>
      <c r="J9" s="8">
        <f aca="true" t="shared" si="3" ref="J9:J54">H9+I9</f>
        <v>1685</v>
      </c>
    </row>
    <row r="10" spans="1:10" ht="15" customHeight="1">
      <c r="A10" s="7" t="s">
        <v>7</v>
      </c>
      <c r="B10" s="8"/>
      <c r="C10" s="8">
        <v>1</v>
      </c>
      <c r="D10" s="8">
        <f t="shared" si="0"/>
        <v>1</v>
      </c>
      <c r="E10" s="8"/>
      <c r="F10" s="8"/>
      <c r="G10" s="8">
        <f t="shared" si="1"/>
        <v>0</v>
      </c>
      <c r="H10" s="8">
        <f t="shared" si="2"/>
        <v>0</v>
      </c>
      <c r="I10" s="8">
        <f t="shared" si="2"/>
        <v>1</v>
      </c>
      <c r="J10" s="8">
        <f t="shared" si="3"/>
        <v>1</v>
      </c>
    </row>
    <row r="11" spans="1:10" ht="15" customHeight="1">
      <c r="A11" s="7" t="s">
        <v>8</v>
      </c>
      <c r="B11" s="8"/>
      <c r="C11" s="8">
        <v>2369</v>
      </c>
      <c r="D11" s="8">
        <f t="shared" si="0"/>
        <v>2369</v>
      </c>
      <c r="E11" s="8"/>
      <c r="F11" s="8"/>
      <c r="G11" s="8">
        <f t="shared" si="1"/>
        <v>0</v>
      </c>
      <c r="H11" s="8">
        <f t="shared" si="2"/>
        <v>0</v>
      </c>
      <c r="I11" s="8">
        <f t="shared" si="2"/>
        <v>2369</v>
      </c>
      <c r="J11" s="8">
        <f t="shared" si="3"/>
        <v>2369</v>
      </c>
    </row>
    <row r="12" spans="1:10" ht="15" customHeight="1">
      <c r="A12" s="7" t="s">
        <v>48</v>
      </c>
      <c r="B12" s="8"/>
      <c r="C12" s="8">
        <v>46</v>
      </c>
      <c r="D12" s="8">
        <f t="shared" si="0"/>
        <v>46</v>
      </c>
      <c r="E12" s="8"/>
      <c r="F12" s="8"/>
      <c r="G12" s="8">
        <f t="shared" si="1"/>
        <v>0</v>
      </c>
      <c r="H12" s="8">
        <f t="shared" si="2"/>
        <v>0</v>
      </c>
      <c r="I12" s="8">
        <f t="shared" si="2"/>
        <v>46</v>
      </c>
      <c r="J12" s="8">
        <f t="shared" si="3"/>
        <v>46</v>
      </c>
    </row>
    <row r="13" spans="1:10" ht="15" customHeight="1">
      <c r="A13" s="7" t="s">
        <v>9</v>
      </c>
      <c r="B13" s="8"/>
      <c r="C13" s="8">
        <v>1522</v>
      </c>
      <c r="D13" s="8">
        <f t="shared" si="0"/>
        <v>1522</v>
      </c>
      <c r="E13" s="8">
        <v>380</v>
      </c>
      <c r="F13" s="8">
        <v>730</v>
      </c>
      <c r="G13" s="8">
        <f t="shared" si="1"/>
        <v>1110</v>
      </c>
      <c r="H13" s="8">
        <f t="shared" si="2"/>
        <v>380</v>
      </c>
      <c r="I13" s="8">
        <f t="shared" si="2"/>
        <v>2252</v>
      </c>
      <c r="J13" s="8">
        <f t="shared" si="3"/>
        <v>2632</v>
      </c>
    </row>
    <row r="14" spans="1:10" ht="15" customHeight="1">
      <c r="A14" s="7" t="s">
        <v>10</v>
      </c>
      <c r="B14" s="8"/>
      <c r="C14" s="8">
        <v>2968</v>
      </c>
      <c r="D14" s="8">
        <f t="shared" si="0"/>
        <v>2968</v>
      </c>
      <c r="E14" s="8"/>
      <c r="F14" s="8">
        <v>696</v>
      </c>
      <c r="G14" s="8">
        <f t="shared" si="1"/>
        <v>696</v>
      </c>
      <c r="H14" s="8">
        <f t="shared" si="2"/>
        <v>0</v>
      </c>
      <c r="I14" s="8">
        <f t="shared" si="2"/>
        <v>3664</v>
      </c>
      <c r="J14" s="8">
        <f t="shared" si="3"/>
        <v>3664</v>
      </c>
    </row>
    <row r="15" spans="1:10" ht="15" customHeight="1">
      <c r="A15" s="7" t="s">
        <v>11</v>
      </c>
      <c r="B15" s="8"/>
      <c r="C15" s="8">
        <v>1</v>
      </c>
      <c r="D15" s="8">
        <f t="shared" si="0"/>
        <v>1</v>
      </c>
      <c r="E15" s="8"/>
      <c r="F15" s="8"/>
      <c r="G15" s="8">
        <f t="shared" si="1"/>
        <v>0</v>
      </c>
      <c r="H15" s="8">
        <f t="shared" si="2"/>
        <v>0</v>
      </c>
      <c r="I15" s="8">
        <f t="shared" si="2"/>
        <v>1</v>
      </c>
      <c r="J15" s="8">
        <f t="shared" si="3"/>
        <v>1</v>
      </c>
    </row>
    <row r="16" spans="1:10" ht="15" customHeight="1">
      <c r="A16" s="7" t="s">
        <v>12</v>
      </c>
      <c r="B16" s="8">
        <v>3299</v>
      </c>
      <c r="C16" s="8">
        <v>481</v>
      </c>
      <c r="D16" s="8">
        <f t="shared" si="0"/>
        <v>3780</v>
      </c>
      <c r="E16" s="8">
        <v>4809</v>
      </c>
      <c r="F16" s="8">
        <v>782</v>
      </c>
      <c r="G16" s="8">
        <f t="shared" si="1"/>
        <v>5591</v>
      </c>
      <c r="H16" s="8">
        <f t="shared" si="2"/>
        <v>8108</v>
      </c>
      <c r="I16" s="8">
        <f t="shared" si="2"/>
        <v>1263</v>
      </c>
      <c r="J16" s="8">
        <f t="shared" si="3"/>
        <v>9371</v>
      </c>
    </row>
    <row r="17" spans="1:10" ht="15" customHeight="1">
      <c r="A17" s="7" t="s">
        <v>13</v>
      </c>
      <c r="B17" s="8">
        <v>191</v>
      </c>
      <c r="C17" s="8">
        <v>3636</v>
      </c>
      <c r="D17" s="8">
        <f t="shared" si="0"/>
        <v>3827</v>
      </c>
      <c r="E17" s="8">
        <v>5885</v>
      </c>
      <c r="F17" s="8">
        <v>169</v>
      </c>
      <c r="G17" s="8">
        <f t="shared" si="1"/>
        <v>6054</v>
      </c>
      <c r="H17" s="8">
        <f t="shared" si="2"/>
        <v>6076</v>
      </c>
      <c r="I17" s="8">
        <f t="shared" si="2"/>
        <v>3805</v>
      </c>
      <c r="J17" s="8">
        <f t="shared" si="3"/>
        <v>9881</v>
      </c>
    </row>
    <row r="18" spans="1:10" ht="15" customHeight="1">
      <c r="A18" s="7" t="s">
        <v>49</v>
      </c>
      <c r="B18" s="8"/>
      <c r="C18" s="8">
        <v>3</v>
      </c>
      <c r="D18" s="8">
        <f t="shared" si="0"/>
        <v>3</v>
      </c>
      <c r="E18" s="8"/>
      <c r="F18" s="8"/>
      <c r="G18" s="8">
        <f t="shared" si="1"/>
        <v>0</v>
      </c>
      <c r="H18" s="8">
        <f t="shared" si="2"/>
        <v>0</v>
      </c>
      <c r="I18" s="8">
        <f t="shared" si="2"/>
        <v>3</v>
      </c>
      <c r="J18" s="8">
        <f>H18+I18</f>
        <v>3</v>
      </c>
    </row>
    <row r="19" spans="1:10" ht="15" customHeight="1">
      <c r="A19" s="7" t="s">
        <v>14</v>
      </c>
      <c r="B19" s="8">
        <v>803</v>
      </c>
      <c r="C19" s="8">
        <v>273</v>
      </c>
      <c r="D19" s="8">
        <f t="shared" si="0"/>
        <v>1076</v>
      </c>
      <c r="E19" s="8"/>
      <c r="F19" s="8"/>
      <c r="G19" s="8">
        <f t="shared" si="1"/>
        <v>0</v>
      </c>
      <c r="H19" s="8">
        <f t="shared" si="2"/>
        <v>803</v>
      </c>
      <c r="I19" s="8">
        <f t="shared" si="2"/>
        <v>273</v>
      </c>
      <c r="J19" s="8">
        <f t="shared" si="3"/>
        <v>1076</v>
      </c>
    </row>
    <row r="20" spans="1:10" ht="15" customHeight="1">
      <c r="A20" s="7" t="s">
        <v>15</v>
      </c>
      <c r="B20" s="8">
        <v>2531</v>
      </c>
      <c r="C20" s="8">
        <v>1884</v>
      </c>
      <c r="D20" s="8">
        <f t="shared" si="0"/>
        <v>4415</v>
      </c>
      <c r="E20" s="8"/>
      <c r="F20" s="8">
        <v>164</v>
      </c>
      <c r="G20" s="8">
        <f t="shared" si="1"/>
        <v>164</v>
      </c>
      <c r="H20" s="8">
        <f t="shared" si="2"/>
        <v>2531</v>
      </c>
      <c r="I20" s="8">
        <f t="shared" si="2"/>
        <v>2048</v>
      </c>
      <c r="J20" s="8">
        <f t="shared" si="3"/>
        <v>4579</v>
      </c>
    </row>
    <row r="21" spans="1:10" ht="15" customHeight="1">
      <c r="A21" s="7" t="s">
        <v>50</v>
      </c>
      <c r="B21" s="8"/>
      <c r="C21" s="8">
        <v>1</v>
      </c>
      <c r="D21" s="8">
        <f t="shared" si="0"/>
        <v>1</v>
      </c>
      <c r="E21" s="8"/>
      <c r="F21" s="8"/>
      <c r="G21" s="8">
        <f t="shared" si="1"/>
        <v>0</v>
      </c>
      <c r="H21" s="8">
        <f t="shared" si="2"/>
        <v>0</v>
      </c>
      <c r="I21" s="8">
        <f t="shared" si="2"/>
        <v>1</v>
      </c>
      <c r="J21" s="8">
        <f t="shared" si="3"/>
        <v>1</v>
      </c>
    </row>
    <row r="22" spans="1:10" ht="15" customHeight="1">
      <c r="A22" s="7" t="s">
        <v>16</v>
      </c>
      <c r="B22" s="8"/>
      <c r="C22" s="8"/>
      <c r="D22" s="8">
        <f t="shared" si="0"/>
        <v>0</v>
      </c>
      <c r="E22" s="8">
        <v>261</v>
      </c>
      <c r="F22" s="8">
        <v>32</v>
      </c>
      <c r="G22" s="8">
        <f t="shared" si="1"/>
        <v>293</v>
      </c>
      <c r="H22" s="8">
        <f>B22+E22</f>
        <v>261</v>
      </c>
      <c r="I22" s="8">
        <f>C22+F22</f>
        <v>32</v>
      </c>
      <c r="J22" s="8">
        <f>H22+I22</f>
        <v>293</v>
      </c>
    </row>
    <row r="23" spans="1:10" ht="15" customHeight="1">
      <c r="A23" s="7" t="s">
        <v>17</v>
      </c>
      <c r="B23" s="8"/>
      <c r="C23" s="8"/>
      <c r="D23" s="8">
        <f t="shared" si="0"/>
        <v>0</v>
      </c>
      <c r="E23" s="8"/>
      <c r="F23" s="8">
        <v>282</v>
      </c>
      <c r="G23" s="8">
        <f t="shared" si="1"/>
        <v>282</v>
      </c>
      <c r="H23" s="8">
        <f t="shared" si="2"/>
        <v>0</v>
      </c>
      <c r="I23" s="8">
        <f t="shared" si="2"/>
        <v>282</v>
      </c>
      <c r="J23" s="8">
        <f t="shared" si="3"/>
        <v>282</v>
      </c>
    </row>
    <row r="24" spans="1:10" ht="15" customHeight="1">
      <c r="A24" s="7" t="s">
        <v>53</v>
      </c>
      <c r="B24" s="8"/>
      <c r="C24" s="8">
        <v>50</v>
      </c>
      <c r="D24" s="8">
        <f t="shared" si="0"/>
        <v>50</v>
      </c>
      <c r="E24" s="8"/>
      <c r="F24" s="8"/>
      <c r="G24" s="8">
        <f t="shared" si="1"/>
        <v>0</v>
      </c>
      <c r="H24" s="8">
        <f t="shared" si="2"/>
        <v>0</v>
      </c>
      <c r="I24" s="8">
        <f t="shared" si="2"/>
        <v>50</v>
      </c>
      <c r="J24" s="8">
        <f t="shared" si="3"/>
        <v>50</v>
      </c>
    </row>
    <row r="25" spans="1:10" ht="15" customHeight="1">
      <c r="A25" s="7" t="s">
        <v>18</v>
      </c>
      <c r="B25" s="8"/>
      <c r="C25" s="8">
        <v>308</v>
      </c>
      <c r="D25" s="8">
        <f t="shared" si="0"/>
        <v>308</v>
      </c>
      <c r="E25" s="8"/>
      <c r="F25" s="8"/>
      <c r="G25" s="8">
        <f t="shared" si="1"/>
        <v>0</v>
      </c>
      <c r="H25" s="8">
        <f t="shared" si="2"/>
        <v>0</v>
      </c>
      <c r="I25" s="8">
        <f t="shared" si="2"/>
        <v>308</v>
      </c>
      <c r="J25" s="8">
        <f t="shared" si="3"/>
        <v>308</v>
      </c>
    </row>
    <row r="26" spans="1:10" ht="15" customHeight="1">
      <c r="A26" s="7" t="s">
        <v>19</v>
      </c>
      <c r="B26" s="8"/>
      <c r="C26" s="8"/>
      <c r="D26" s="8">
        <f t="shared" si="0"/>
        <v>0</v>
      </c>
      <c r="E26" s="8">
        <v>179</v>
      </c>
      <c r="F26" s="8"/>
      <c r="G26" s="8">
        <f t="shared" si="1"/>
        <v>179</v>
      </c>
      <c r="H26" s="8">
        <f t="shared" si="2"/>
        <v>179</v>
      </c>
      <c r="I26" s="8">
        <f t="shared" si="2"/>
        <v>0</v>
      </c>
      <c r="J26" s="8">
        <f t="shared" si="3"/>
        <v>179</v>
      </c>
    </row>
    <row r="27" spans="1:10" ht="15" customHeight="1">
      <c r="A27" s="7" t="s">
        <v>20</v>
      </c>
      <c r="B27" s="8"/>
      <c r="C27" s="8">
        <v>1183</v>
      </c>
      <c r="D27" s="8">
        <f t="shared" si="0"/>
        <v>1183</v>
      </c>
      <c r="E27" s="8"/>
      <c r="F27" s="8">
        <v>136</v>
      </c>
      <c r="G27" s="8">
        <f t="shared" si="1"/>
        <v>136</v>
      </c>
      <c r="H27" s="8">
        <f t="shared" si="2"/>
        <v>0</v>
      </c>
      <c r="I27" s="8">
        <f t="shared" si="2"/>
        <v>1319</v>
      </c>
      <c r="J27" s="8">
        <f t="shared" si="3"/>
        <v>1319</v>
      </c>
    </row>
    <row r="28" spans="1:10" ht="15" customHeight="1">
      <c r="A28" s="7" t="s">
        <v>21</v>
      </c>
      <c r="B28" s="8"/>
      <c r="C28" s="8"/>
      <c r="D28" s="8">
        <f t="shared" si="0"/>
        <v>0</v>
      </c>
      <c r="E28" s="8"/>
      <c r="F28" s="8"/>
      <c r="G28" s="8">
        <f t="shared" si="1"/>
        <v>0</v>
      </c>
      <c r="H28" s="8">
        <f t="shared" si="2"/>
        <v>0</v>
      </c>
      <c r="I28" s="8">
        <f t="shared" si="2"/>
        <v>0</v>
      </c>
      <c r="J28" s="8">
        <f t="shared" si="3"/>
        <v>0</v>
      </c>
    </row>
    <row r="29" spans="1:10" ht="15" customHeight="1">
      <c r="A29" s="7" t="s">
        <v>22</v>
      </c>
      <c r="B29" s="8"/>
      <c r="C29" s="8">
        <v>2</v>
      </c>
      <c r="D29" s="8">
        <f t="shared" si="0"/>
        <v>2</v>
      </c>
      <c r="E29" s="8"/>
      <c r="F29" s="8"/>
      <c r="G29" s="8">
        <f t="shared" si="1"/>
        <v>0</v>
      </c>
      <c r="H29" s="8">
        <f t="shared" si="2"/>
        <v>0</v>
      </c>
      <c r="I29" s="8">
        <f t="shared" si="2"/>
        <v>2</v>
      </c>
      <c r="J29" s="8">
        <f t="shared" si="3"/>
        <v>2</v>
      </c>
    </row>
    <row r="30" spans="1:10" ht="15" customHeight="1">
      <c r="A30" s="7" t="s">
        <v>23</v>
      </c>
      <c r="B30" s="8"/>
      <c r="C30" s="8"/>
      <c r="D30" s="8">
        <f t="shared" si="0"/>
        <v>0</v>
      </c>
      <c r="E30" s="8"/>
      <c r="F30" s="8"/>
      <c r="G30" s="8">
        <f t="shared" si="1"/>
        <v>0</v>
      </c>
      <c r="H30" s="8">
        <f t="shared" si="2"/>
        <v>0</v>
      </c>
      <c r="I30" s="8">
        <f t="shared" si="2"/>
        <v>0</v>
      </c>
      <c r="J30" s="8">
        <f t="shared" si="3"/>
        <v>0</v>
      </c>
    </row>
    <row r="31" spans="1:10" ht="15" customHeight="1">
      <c r="A31" s="7" t="s">
        <v>24</v>
      </c>
      <c r="B31" s="8"/>
      <c r="C31" s="8">
        <v>240</v>
      </c>
      <c r="D31" s="8">
        <f t="shared" si="0"/>
        <v>240</v>
      </c>
      <c r="E31" s="8"/>
      <c r="F31" s="8"/>
      <c r="G31" s="8">
        <f t="shared" si="1"/>
        <v>0</v>
      </c>
      <c r="H31" s="8">
        <f t="shared" si="2"/>
        <v>0</v>
      </c>
      <c r="I31" s="8">
        <f t="shared" si="2"/>
        <v>240</v>
      </c>
      <c r="J31" s="8">
        <f t="shared" si="3"/>
        <v>240</v>
      </c>
    </row>
    <row r="32" spans="1:10" ht="15" customHeight="1">
      <c r="A32" s="7" t="s">
        <v>60</v>
      </c>
      <c r="B32" s="8"/>
      <c r="C32" s="8"/>
      <c r="D32" s="8">
        <f t="shared" si="0"/>
        <v>0</v>
      </c>
      <c r="E32" s="8"/>
      <c r="F32" s="8"/>
      <c r="G32" s="8">
        <f>E32+F32</f>
        <v>0</v>
      </c>
      <c r="H32" s="8">
        <f aca="true" t="shared" si="4" ref="H32:I34">B32+E32</f>
        <v>0</v>
      </c>
      <c r="I32" s="8">
        <f t="shared" si="4"/>
        <v>0</v>
      </c>
      <c r="J32" s="8">
        <f>H32+I32</f>
        <v>0</v>
      </c>
    </row>
    <row r="33" spans="1:10" ht="15" customHeight="1">
      <c r="A33" s="7" t="s">
        <v>25</v>
      </c>
      <c r="B33" s="8"/>
      <c r="C33" s="8">
        <v>3</v>
      </c>
      <c r="D33" s="8">
        <f t="shared" si="0"/>
        <v>3</v>
      </c>
      <c r="E33" s="8"/>
      <c r="F33" s="8"/>
      <c r="G33" s="8">
        <f>E33+F33</f>
        <v>0</v>
      </c>
      <c r="H33" s="8">
        <f t="shared" si="4"/>
        <v>0</v>
      </c>
      <c r="I33" s="8">
        <f t="shared" si="4"/>
        <v>3</v>
      </c>
      <c r="J33" s="8">
        <f>H33+I33</f>
        <v>3</v>
      </c>
    </row>
    <row r="34" spans="1:10" ht="15" customHeight="1">
      <c r="A34" s="7" t="s">
        <v>26</v>
      </c>
      <c r="B34" s="8"/>
      <c r="C34" s="8">
        <v>49</v>
      </c>
      <c r="D34" s="8">
        <f t="shared" si="0"/>
        <v>49</v>
      </c>
      <c r="E34" s="8"/>
      <c r="F34" s="8"/>
      <c r="G34" s="8">
        <f>E34+F34</f>
        <v>0</v>
      </c>
      <c r="H34" s="8">
        <f t="shared" si="4"/>
        <v>0</v>
      </c>
      <c r="I34" s="8">
        <f t="shared" si="4"/>
        <v>49</v>
      </c>
      <c r="J34" s="8">
        <f>H34+I34</f>
        <v>49</v>
      </c>
    </row>
    <row r="35" spans="1:10" ht="15" customHeight="1">
      <c r="A35" s="7" t="s">
        <v>27</v>
      </c>
      <c r="B35" s="8"/>
      <c r="C35" s="8">
        <v>2200</v>
      </c>
      <c r="D35" s="8">
        <f t="shared" si="0"/>
        <v>2200</v>
      </c>
      <c r="E35" s="8"/>
      <c r="F35" s="8">
        <v>1009</v>
      </c>
      <c r="G35" s="8">
        <f t="shared" si="1"/>
        <v>1009</v>
      </c>
      <c r="H35" s="8">
        <f t="shared" si="2"/>
        <v>0</v>
      </c>
      <c r="I35" s="8">
        <f t="shared" si="2"/>
        <v>3209</v>
      </c>
      <c r="J35" s="8">
        <f t="shared" si="3"/>
        <v>3209</v>
      </c>
    </row>
    <row r="36" spans="1:10" ht="15" customHeight="1">
      <c r="A36" s="7" t="s">
        <v>28</v>
      </c>
      <c r="B36" s="8"/>
      <c r="C36" s="8">
        <v>139</v>
      </c>
      <c r="D36" s="8">
        <f t="shared" si="0"/>
        <v>139</v>
      </c>
      <c r="E36" s="8"/>
      <c r="F36" s="8"/>
      <c r="G36" s="8">
        <f t="shared" si="1"/>
        <v>0</v>
      </c>
      <c r="H36" s="8">
        <f t="shared" si="2"/>
        <v>0</v>
      </c>
      <c r="I36" s="8">
        <f t="shared" si="2"/>
        <v>139</v>
      </c>
      <c r="J36" s="8">
        <f t="shared" si="3"/>
        <v>139</v>
      </c>
    </row>
    <row r="37" spans="1:10" ht="15" customHeight="1">
      <c r="A37" s="7" t="s">
        <v>29</v>
      </c>
      <c r="B37" s="8"/>
      <c r="C37" s="8">
        <v>92</v>
      </c>
      <c r="D37" s="8">
        <f t="shared" si="0"/>
        <v>92</v>
      </c>
      <c r="E37" s="8">
        <v>17</v>
      </c>
      <c r="F37" s="8">
        <v>518</v>
      </c>
      <c r="G37" s="8">
        <f t="shared" si="1"/>
        <v>535</v>
      </c>
      <c r="H37" s="8">
        <f t="shared" si="2"/>
        <v>17</v>
      </c>
      <c r="I37" s="8">
        <f t="shared" si="2"/>
        <v>610</v>
      </c>
      <c r="J37" s="8">
        <f t="shared" si="3"/>
        <v>627</v>
      </c>
    </row>
    <row r="38" spans="1:10" ht="15" customHeight="1">
      <c r="A38" s="7" t="s">
        <v>30</v>
      </c>
      <c r="B38" s="8"/>
      <c r="C38" s="8">
        <v>1859</v>
      </c>
      <c r="D38" s="8">
        <f t="shared" si="0"/>
        <v>1859</v>
      </c>
      <c r="E38" s="8"/>
      <c r="F38" s="8">
        <v>0</v>
      </c>
      <c r="G38" s="8">
        <f t="shared" si="1"/>
        <v>0</v>
      </c>
      <c r="H38" s="8">
        <f t="shared" si="2"/>
        <v>0</v>
      </c>
      <c r="I38" s="8">
        <f t="shared" si="2"/>
        <v>1859</v>
      </c>
      <c r="J38" s="8">
        <f t="shared" si="3"/>
        <v>1859</v>
      </c>
    </row>
    <row r="39" spans="1:10" ht="15" customHeight="1">
      <c r="A39" s="7" t="s">
        <v>31</v>
      </c>
      <c r="B39" s="8"/>
      <c r="C39" s="8">
        <v>3964</v>
      </c>
      <c r="D39" s="8">
        <f t="shared" si="0"/>
        <v>3964</v>
      </c>
      <c r="E39" s="8"/>
      <c r="F39" s="8"/>
      <c r="G39" s="8">
        <f t="shared" si="1"/>
        <v>0</v>
      </c>
      <c r="H39" s="8">
        <f t="shared" si="2"/>
        <v>0</v>
      </c>
      <c r="I39" s="8">
        <f t="shared" si="2"/>
        <v>3964</v>
      </c>
      <c r="J39" s="8">
        <f t="shared" si="3"/>
        <v>3964</v>
      </c>
    </row>
    <row r="40" spans="1:10" ht="15" customHeight="1">
      <c r="A40" s="7" t="s">
        <v>32</v>
      </c>
      <c r="B40" s="8"/>
      <c r="C40" s="8"/>
      <c r="D40" s="8">
        <f t="shared" si="0"/>
        <v>0</v>
      </c>
      <c r="E40" s="8"/>
      <c r="F40" s="8"/>
      <c r="G40" s="8">
        <f t="shared" si="1"/>
        <v>0</v>
      </c>
      <c r="H40" s="8">
        <f t="shared" si="2"/>
        <v>0</v>
      </c>
      <c r="I40" s="8">
        <f t="shared" si="2"/>
        <v>0</v>
      </c>
      <c r="J40" s="8">
        <f t="shared" si="3"/>
        <v>0</v>
      </c>
    </row>
    <row r="41" spans="1:10" ht="15" customHeight="1">
      <c r="A41" s="7" t="s">
        <v>33</v>
      </c>
      <c r="B41" s="8"/>
      <c r="C41" s="8">
        <v>2039</v>
      </c>
      <c r="D41" s="8">
        <f t="shared" si="0"/>
        <v>2039</v>
      </c>
      <c r="E41" s="8">
        <v>240</v>
      </c>
      <c r="F41" s="8">
        <v>704</v>
      </c>
      <c r="G41" s="8">
        <f t="shared" si="1"/>
        <v>944</v>
      </c>
      <c r="H41" s="8">
        <f t="shared" si="2"/>
        <v>240</v>
      </c>
      <c r="I41" s="8">
        <f t="shared" si="2"/>
        <v>2743</v>
      </c>
      <c r="J41" s="8">
        <f t="shared" si="3"/>
        <v>2983</v>
      </c>
    </row>
    <row r="42" spans="1:10" ht="15" customHeight="1">
      <c r="A42" s="7" t="s">
        <v>34</v>
      </c>
      <c r="B42" s="8"/>
      <c r="C42" s="8">
        <v>53</v>
      </c>
      <c r="D42" s="8">
        <f t="shared" si="0"/>
        <v>53</v>
      </c>
      <c r="E42" s="8"/>
      <c r="F42" s="8"/>
      <c r="G42" s="8">
        <f t="shared" si="1"/>
        <v>0</v>
      </c>
      <c r="H42" s="8">
        <f t="shared" si="2"/>
        <v>0</v>
      </c>
      <c r="I42" s="8">
        <f t="shared" si="2"/>
        <v>53</v>
      </c>
      <c r="J42" s="8">
        <f t="shared" si="3"/>
        <v>53</v>
      </c>
    </row>
    <row r="43" spans="1:10" ht="15" customHeight="1">
      <c r="A43" s="7" t="s">
        <v>35</v>
      </c>
      <c r="B43" s="8"/>
      <c r="C43" s="8">
        <v>67</v>
      </c>
      <c r="D43" s="8">
        <f t="shared" si="0"/>
        <v>67</v>
      </c>
      <c r="E43" s="8"/>
      <c r="F43" s="8"/>
      <c r="G43" s="8">
        <f t="shared" si="1"/>
        <v>0</v>
      </c>
      <c r="H43" s="8">
        <f t="shared" si="2"/>
        <v>0</v>
      </c>
      <c r="I43" s="8">
        <f t="shared" si="2"/>
        <v>67</v>
      </c>
      <c r="J43" s="8">
        <f t="shared" si="3"/>
        <v>67</v>
      </c>
    </row>
    <row r="44" spans="1:10" ht="15" customHeight="1">
      <c r="A44" s="7" t="s">
        <v>36</v>
      </c>
      <c r="B44" s="8">
        <v>5844</v>
      </c>
      <c r="C44" s="8">
        <v>2874</v>
      </c>
      <c r="D44" s="8">
        <f t="shared" si="0"/>
        <v>8718</v>
      </c>
      <c r="E44" s="8"/>
      <c r="F44" s="8">
        <v>1104</v>
      </c>
      <c r="G44" s="8">
        <f t="shared" si="1"/>
        <v>1104</v>
      </c>
      <c r="H44" s="8">
        <f t="shared" si="2"/>
        <v>5844</v>
      </c>
      <c r="I44" s="8">
        <f t="shared" si="2"/>
        <v>3978</v>
      </c>
      <c r="J44" s="8">
        <f t="shared" si="3"/>
        <v>9822</v>
      </c>
    </row>
    <row r="45" spans="1:10" ht="15" customHeight="1">
      <c r="A45" s="7" t="s">
        <v>37</v>
      </c>
      <c r="B45" s="8"/>
      <c r="C45" s="8">
        <v>1496</v>
      </c>
      <c r="D45" s="8">
        <f t="shared" si="0"/>
        <v>1496</v>
      </c>
      <c r="E45" s="8"/>
      <c r="F45" s="8"/>
      <c r="G45" s="8">
        <f t="shared" si="1"/>
        <v>0</v>
      </c>
      <c r="H45" s="8">
        <f t="shared" si="2"/>
        <v>0</v>
      </c>
      <c r="I45" s="8">
        <f t="shared" si="2"/>
        <v>1496</v>
      </c>
      <c r="J45" s="8">
        <f t="shared" si="3"/>
        <v>1496</v>
      </c>
    </row>
    <row r="46" spans="1:10" ht="15" customHeight="1">
      <c r="A46" s="7" t="s">
        <v>38</v>
      </c>
      <c r="B46" s="8"/>
      <c r="C46" s="8">
        <v>2120</v>
      </c>
      <c r="D46" s="8">
        <f t="shared" si="0"/>
        <v>2120</v>
      </c>
      <c r="E46" s="8"/>
      <c r="F46" s="8"/>
      <c r="G46" s="8">
        <f t="shared" si="1"/>
        <v>0</v>
      </c>
      <c r="H46" s="8">
        <f t="shared" si="2"/>
        <v>0</v>
      </c>
      <c r="I46" s="8">
        <f t="shared" si="2"/>
        <v>2120</v>
      </c>
      <c r="J46" s="8">
        <f t="shared" si="3"/>
        <v>2120</v>
      </c>
    </row>
    <row r="47" spans="1:10" ht="15" customHeight="1">
      <c r="A47" s="7" t="s">
        <v>39</v>
      </c>
      <c r="B47" s="8"/>
      <c r="C47" s="8">
        <v>10</v>
      </c>
      <c r="D47" s="8">
        <f t="shared" si="0"/>
        <v>10</v>
      </c>
      <c r="E47" s="8"/>
      <c r="F47" s="8"/>
      <c r="G47" s="8">
        <f t="shared" si="1"/>
        <v>0</v>
      </c>
      <c r="H47" s="8">
        <f t="shared" si="2"/>
        <v>0</v>
      </c>
      <c r="I47" s="8">
        <f t="shared" si="2"/>
        <v>10</v>
      </c>
      <c r="J47" s="8">
        <f t="shared" si="3"/>
        <v>10</v>
      </c>
    </row>
    <row r="48" spans="1:10" ht="15" customHeight="1">
      <c r="A48" s="7" t="s">
        <v>47</v>
      </c>
      <c r="B48" s="8"/>
      <c r="C48" s="8">
        <v>31</v>
      </c>
      <c r="D48" s="8">
        <f t="shared" si="0"/>
        <v>31</v>
      </c>
      <c r="E48" s="8"/>
      <c r="F48" s="8">
        <v>69</v>
      </c>
      <c r="G48" s="8">
        <f t="shared" si="1"/>
        <v>69</v>
      </c>
      <c r="H48" s="8">
        <f t="shared" si="2"/>
        <v>0</v>
      </c>
      <c r="I48" s="8">
        <f t="shared" si="2"/>
        <v>100</v>
      </c>
      <c r="J48" s="8">
        <f t="shared" si="3"/>
        <v>100</v>
      </c>
    </row>
    <row r="49" spans="1:10" ht="15" customHeight="1">
      <c r="A49" s="7" t="s">
        <v>40</v>
      </c>
      <c r="B49" s="8"/>
      <c r="C49" s="8">
        <v>261</v>
      </c>
      <c r="D49" s="8">
        <f t="shared" si="0"/>
        <v>261</v>
      </c>
      <c r="E49" s="8"/>
      <c r="F49" s="8"/>
      <c r="G49" s="8">
        <f t="shared" si="1"/>
        <v>0</v>
      </c>
      <c r="H49" s="8">
        <f t="shared" si="2"/>
        <v>0</v>
      </c>
      <c r="I49" s="8">
        <f t="shared" si="2"/>
        <v>261</v>
      </c>
      <c r="J49" s="8">
        <f t="shared" si="3"/>
        <v>261</v>
      </c>
    </row>
    <row r="50" spans="1:10" ht="15" customHeight="1">
      <c r="A50" s="7" t="s">
        <v>41</v>
      </c>
      <c r="B50" s="8"/>
      <c r="C50" s="8">
        <v>20</v>
      </c>
      <c r="D50" s="8">
        <f t="shared" si="0"/>
        <v>20</v>
      </c>
      <c r="E50" s="8"/>
      <c r="F50" s="8"/>
      <c r="G50" s="8">
        <f t="shared" si="1"/>
        <v>0</v>
      </c>
      <c r="H50" s="8">
        <f t="shared" si="2"/>
        <v>0</v>
      </c>
      <c r="I50" s="8">
        <f t="shared" si="2"/>
        <v>20</v>
      </c>
      <c r="J50" s="8">
        <f t="shared" si="3"/>
        <v>20</v>
      </c>
    </row>
    <row r="51" spans="1:10" ht="15" customHeight="1">
      <c r="A51" s="7" t="s">
        <v>42</v>
      </c>
      <c r="B51" s="8"/>
      <c r="C51" s="8">
        <v>21</v>
      </c>
      <c r="D51" s="8">
        <f t="shared" si="0"/>
        <v>21</v>
      </c>
      <c r="E51" s="8"/>
      <c r="F51" s="8">
        <v>23</v>
      </c>
      <c r="G51" s="8">
        <f t="shared" si="1"/>
        <v>23</v>
      </c>
      <c r="H51" s="8">
        <f t="shared" si="2"/>
        <v>0</v>
      </c>
      <c r="I51" s="8">
        <f t="shared" si="2"/>
        <v>44</v>
      </c>
      <c r="J51" s="8">
        <f t="shared" si="3"/>
        <v>44</v>
      </c>
    </row>
    <row r="52" spans="1:10" ht="15" customHeight="1">
      <c r="A52" s="7" t="s">
        <v>43</v>
      </c>
      <c r="B52" s="8">
        <v>3563</v>
      </c>
      <c r="C52" s="8">
        <v>1070</v>
      </c>
      <c r="D52" s="8">
        <f t="shared" si="0"/>
        <v>4633</v>
      </c>
      <c r="E52" s="8"/>
      <c r="F52" s="8">
        <v>255</v>
      </c>
      <c r="G52" s="8">
        <f t="shared" si="1"/>
        <v>255</v>
      </c>
      <c r="H52" s="8">
        <f t="shared" si="2"/>
        <v>3563</v>
      </c>
      <c r="I52" s="8">
        <f t="shared" si="2"/>
        <v>1325</v>
      </c>
      <c r="J52" s="8">
        <f t="shared" si="3"/>
        <v>4888</v>
      </c>
    </row>
    <row r="53" spans="1:10" ht="15" customHeight="1">
      <c r="A53" s="7" t="s">
        <v>44</v>
      </c>
      <c r="B53" s="8"/>
      <c r="C53" s="8">
        <v>9711</v>
      </c>
      <c r="D53" s="8">
        <f t="shared" si="0"/>
        <v>9711</v>
      </c>
      <c r="E53" s="8"/>
      <c r="F53" s="8">
        <v>3182</v>
      </c>
      <c r="G53" s="8">
        <f t="shared" si="1"/>
        <v>3182</v>
      </c>
      <c r="H53" s="8">
        <f t="shared" si="2"/>
        <v>0</v>
      </c>
      <c r="I53" s="8">
        <f t="shared" si="2"/>
        <v>12893</v>
      </c>
      <c r="J53" s="8">
        <f t="shared" si="3"/>
        <v>12893</v>
      </c>
    </row>
    <row r="54" spans="1:10" ht="15" customHeight="1">
      <c r="A54" s="7" t="s">
        <v>45</v>
      </c>
      <c r="B54" s="8"/>
      <c r="C54" s="8">
        <v>657</v>
      </c>
      <c r="D54" s="8">
        <f t="shared" si="0"/>
        <v>657</v>
      </c>
      <c r="E54" s="8"/>
      <c r="F54" s="8"/>
      <c r="G54" s="8">
        <f t="shared" si="1"/>
        <v>0</v>
      </c>
      <c r="H54" s="8">
        <f t="shared" si="2"/>
        <v>0</v>
      </c>
      <c r="I54" s="8">
        <f t="shared" si="2"/>
        <v>657</v>
      </c>
      <c r="J54" s="8">
        <f t="shared" si="3"/>
        <v>657</v>
      </c>
    </row>
    <row r="55" spans="1:10" ht="15" customHeight="1">
      <c r="A55" s="4"/>
      <c r="B55" s="5"/>
      <c r="C55" s="5"/>
      <c r="D55" s="5"/>
      <c r="E55" s="5"/>
      <c r="F55" s="5"/>
      <c r="G55" s="5"/>
      <c r="H55" s="5"/>
      <c r="I55" s="5"/>
      <c r="J55" s="6"/>
    </row>
    <row r="56" spans="1:10" ht="15" customHeight="1">
      <c r="A56" s="9" t="s">
        <v>46</v>
      </c>
      <c r="B56" s="10">
        <f aca="true" t="shared" si="5" ref="B56:J56">SUM(B8:B54)</f>
        <v>16231</v>
      </c>
      <c r="C56" s="10">
        <f t="shared" si="5"/>
        <v>45445</v>
      </c>
      <c r="D56" s="10">
        <f t="shared" si="5"/>
        <v>61676</v>
      </c>
      <c r="E56" s="10">
        <f t="shared" si="5"/>
        <v>11771</v>
      </c>
      <c r="F56" s="10">
        <f t="shared" si="5"/>
        <v>9855</v>
      </c>
      <c r="G56" s="10">
        <f t="shared" si="5"/>
        <v>21626</v>
      </c>
      <c r="H56" s="11">
        <f t="shared" si="5"/>
        <v>28002</v>
      </c>
      <c r="I56" s="11">
        <f t="shared" si="5"/>
        <v>55300</v>
      </c>
      <c r="J56" s="11">
        <f t="shared" si="5"/>
        <v>83302</v>
      </c>
    </row>
    <row r="57" ht="15" customHeight="1">
      <c r="A57" s="1"/>
    </row>
    <row r="58" ht="15" customHeight="1">
      <c r="A58" s="1"/>
    </row>
    <row r="59" ht="15" customHeight="1"/>
    <row r="60" ht="15" customHeight="1"/>
    <row r="62" ht="15" customHeight="1"/>
    <row r="63" ht="15" customHeight="1"/>
  </sheetData>
  <sheetProtection/>
  <mergeCells count="5">
    <mergeCell ref="A4:J4"/>
    <mergeCell ref="A5:A6"/>
    <mergeCell ref="B5:D5"/>
    <mergeCell ref="E5:G5"/>
    <mergeCell ref="H5:J5"/>
  </mergeCells>
  <printOptions horizontalCentered="1"/>
  <pageMargins left="0" right="0" top="0.3937007874015748" bottom="0.1968503937007874" header="0.5118110236220472" footer="0.5118110236220472"/>
  <pageSetup fitToHeight="1" fitToWidth="1" horizontalDpi="300" verticalDpi="300" orientation="portrait" paperSize="9" scale="9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J58"/>
  <sheetViews>
    <sheetView showGridLines="0" zoomScalePageLayoutView="0" workbookViewId="0" topLeftCell="A1">
      <selection activeCell="A4" sqref="A4:J4"/>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56</v>
      </c>
      <c r="B4" s="13"/>
      <c r="C4" s="13"/>
      <c r="D4" s="13"/>
      <c r="E4" s="13"/>
      <c r="F4" s="13"/>
      <c r="G4" s="13"/>
      <c r="H4" s="13"/>
      <c r="I4" s="13"/>
      <c r="J4" s="14"/>
    </row>
    <row r="5" spans="1:10" ht="18" customHeight="1">
      <c r="A5" s="18" t="s">
        <v>0</v>
      </c>
      <c r="B5" s="15" t="s">
        <v>51</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c r="C8" s="8">
        <v>76</v>
      </c>
      <c r="D8" s="8">
        <f>B8+C8</f>
        <v>76</v>
      </c>
      <c r="E8" s="8"/>
      <c r="F8" s="8"/>
      <c r="G8" s="8">
        <f>E8+F8</f>
        <v>0</v>
      </c>
      <c r="H8" s="8">
        <f>B8+E8</f>
        <v>0</v>
      </c>
      <c r="I8" s="8">
        <f>C8+F8</f>
        <v>76</v>
      </c>
      <c r="J8" s="8">
        <f>H8+I8</f>
        <v>76</v>
      </c>
    </row>
    <row r="9" spans="1:10" ht="15" customHeight="1">
      <c r="A9" s="7" t="s">
        <v>6</v>
      </c>
      <c r="B9" s="8"/>
      <c r="C9" s="8">
        <v>2006</v>
      </c>
      <c r="D9" s="8">
        <f aca="true" t="shared" si="0" ref="D9:D54">B9+C9</f>
        <v>2006</v>
      </c>
      <c r="E9" s="8"/>
      <c r="F9" s="8"/>
      <c r="G9" s="8">
        <f aca="true" t="shared" si="1" ref="G9:G54">E9+F9</f>
        <v>0</v>
      </c>
      <c r="H9" s="8">
        <f aca="true" t="shared" si="2" ref="H9:I54">B9+E9</f>
        <v>0</v>
      </c>
      <c r="I9" s="8">
        <f t="shared" si="2"/>
        <v>2006</v>
      </c>
      <c r="J9" s="8">
        <f aca="true" t="shared" si="3" ref="J9:J54">H9+I9</f>
        <v>2006</v>
      </c>
    </row>
    <row r="10" spans="1:10" ht="15" customHeight="1">
      <c r="A10" s="7" t="s">
        <v>7</v>
      </c>
      <c r="B10" s="8"/>
      <c r="C10" s="8">
        <v>0</v>
      </c>
      <c r="D10" s="8">
        <f t="shared" si="0"/>
        <v>0</v>
      </c>
      <c r="E10" s="8"/>
      <c r="F10" s="8"/>
      <c r="G10" s="8">
        <f t="shared" si="1"/>
        <v>0</v>
      </c>
      <c r="H10" s="8">
        <f t="shared" si="2"/>
        <v>0</v>
      </c>
      <c r="I10" s="8">
        <f t="shared" si="2"/>
        <v>0</v>
      </c>
      <c r="J10" s="8">
        <f t="shared" si="3"/>
        <v>0</v>
      </c>
    </row>
    <row r="11" spans="1:10" ht="15" customHeight="1">
      <c r="A11" s="7" t="s">
        <v>8</v>
      </c>
      <c r="B11" s="8"/>
      <c r="C11" s="8">
        <v>2717</v>
      </c>
      <c r="D11" s="8">
        <f t="shared" si="0"/>
        <v>2717</v>
      </c>
      <c r="E11" s="8"/>
      <c r="F11" s="8"/>
      <c r="G11" s="8">
        <f t="shared" si="1"/>
        <v>0</v>
      </c>
      <c r="H11" s="8">
        <f t="shared" si="2"/>
        <v>0</v>
      </c>
      <c r="I11" s="8">
        <f t="shared" si="2"/>
        <v>2717</v>
      </c>
      <c r="J11" s="8">
        <f t="shared" si="3"/>
        <v>2717</v>
      </c>
    </row>
    <row r="12" spans="1:10" ht="15" customHeight="1">
      <c r="A12" s="7" t="s">
        <v>48</v>
      </c>
      <c r="B12" s="8"/>
      <c r="C12" s="8">
        <v>39</v>
      </c>
      <c r="D12" s="8">
        <f t="shared" si="0"/>
        <v>39</v>
      </c>
      <c r="E12" s="8"/>
      <c r="F12" s="8"/>
      <c r="G12" s="8">
        <f t="shared" si="1"/>
        <v>0</v>
      </c>
      <c r="H12" s="8">
        <f t="shared" si="2"/>
        <v>0</v>
      </c>
      <c r="I12" s="8">
        <f t="shared" si="2"/>
        <v>39</v>
      </c>
      <c r="J12" s="8">
        <f t="shared" si="3"/>
        <v>39</v>
      </c>
    </row>
    <row r="13" spans="1:10" ht="15" customHeight="1">
      <c r="A13" s="7" t="s">
        <v>9</v>
      </c>
      <c r="B13" s="8"/>
      <c r="C13" s="8">
        <v>2077</v>
      </c>
      <c r="D13" s="8">
        <f t="shared" si="0"/>
        <v>2077</v>
      </c>
      <c r="E13" s="8">
        <v>1222</v>
      </c>
      <c r="F13" s="8">
        <v>684</v>
      </c>
      <c r="G13" s="8">
        <f t="shared" si="1"/>
        <v>1906</v>
      </c>
      <c r="H13" s="8">
        <f t="shared" si="2"/>
        <v>1222</v>
      </c>
      <c r="I13" s="8">
        <f t="shared" si="2"/>
        <v>2761</v>
      </c>
      <c r="J13" s="8">
        <f t="shared" si="3"/>
        <v>3983</v>
      </c>
    </row>
    <row r="14" spans="1:10" ht="15" customHeight="1">
      <c r="A14" s="7" t="s">
        <v>10</v>
      </c>
      <c r="B14" s="8"/>
      <c r="C14" s="8">
        <v>2872</v>
      </c>
      <c r="D14" s="8">
        <f t="shared" si="0"/>
        <v>2872</v>
      </c>
      <c r="E14" s="8"/>
      <c r="F14" s="8">
        <v>642</v>
      </c>
      <c r="G14" s="8">
        <f t="shared" si="1"/>
        <v>642</v>
      </c>
      <c r="H14" s="8">
        <f t="shared" si="2"/>
        <v>0</v>
      </c>
      <c r="I14" s="8">
        <f t="shared" si="2"/>
        <v>3514</v>
      </c>
      <c r="J14" s="8">
        <f t="shared" si="3"/>
        <v>3514</v>
      </c>
    </row>
    <row r="15" spans="1:10" ht="15" customHeight="1">
      <c r="A15" s="7" t="s">
        <v>11</v>
      </c>
      <c r="B15" s="8"/>
      <c r="C15" s="8">
        <v>2</v>
      </c>
      <c r="D15" s="8">
        <f t="shared" si="0"/>
        <v>2</v>
      </c>
      <c r="E15" s="8"/>
      <c r="F15" s="8"/>
      <c r="G15" s="8">
        <f t="shared" si="1"/>
        <v>0</v>
      </c>
      <c r="H15" s="8">
        <f t="shared" si="2"/>
        <v>0</v>
      </c>
      <c r="I15" s="8">
        <f t="shared" si="2"/>
        <v>2</v>
      </c>
      <c r="J15" s="8">
        <f t="shared" si="3"/>
        <v>2</v>
      </c>
    </row>
    <row r="16" spans="1:10" ht="15" customHeight="1">
      <c r="A16" s="7" t="s">
        <v>12</v>
      </c>
      <c r="B16" s="8">
        <v>4635</v>
      </c>
      <c r="C16" s="8">
        <v>617</v>
      </c>
      <c r="D16" s="8">
        <f t="shared" si="0"/>
        <v>5252</v>
      </c>
      <c r="E16" s="8">
        <v>4523</v>
      </c>
      <c r="F16" s="8">
        <v>815</v>
      </c>
      <c r="G16" s="8">
        <f t="shared" si="1"/>
        <v>5338</v>
      </c>
      <c r="H16" s="8">
        <f t="shared" si="2"/>
        <v>9158</v>
      </c>
      <c r="I16" s="8">
        <f t="shared" si="2"/>
        <v>1432</v>
      </c>
      <c r="J16" s="8">
        <f t="shared" si="3"/>
        <v>10590</v>
      </c>
    </row>
    <row r="17" spans="1:10" ht="15" customHeight="1">
      <c r="A17" s="7" t="s">
        <v>13</v>
      </c>
      <c r="B17" s="8">
        <v>310</v>
      </c>
      <c r="C17" s="8">
        <v>4681</v>
      </c>
      <c r="D17" s="8">
        <f t="shared" si="0"/>
        <v>4991</v>
      </c>
      <c r="E17" s="8">
        <v>5679</v>
      </c>
      <c r="F17" s="8">
        <v>273</v>
      </c>
      <c r="G17" s="8">
        <f t="shared" si="1"/>
        <v>5952</v>
      </c>
      <c r="H17" s="8">
        <f t="shared" si="2"/>
        <v>5989</v>
      </c>
      <c r="I17" s="8">
        <f t="shared" si="2"/>
        <v>4954</v>
      </c>
      <c r="J17" s="8">
        <f t="shared" si="3"/>
        <v>10943</v>
      </c>
    </row>
    <row r="18" spans="1:10" ht="15" customHeight="1">
      <c r="A18" s="7" t="s">
        <v>49</v>
      </c>
      <c r="B18" s="8"/>
      <c r="C18" s="8">
        <v>6</v>
      </c>
      <c r="D18" s="8">
        <f t="shared" si="0"/>
        <v>6</v>
      </c>
      <c r="E18" s="8"/>
      <c r="F18" s="8"/>
      <c r="G18" s="8">
        <f t="shared" si="1"/>
        <v>0</v>
      </c>
      <c r="H18" s="8">
        <f t="shared" si="2"/>
        <v>0</v>
      </c>
      <c r="I18" s="8">
        <f t="shared" si="2"/>
        <v>6</v>
      </c>
      <c r="J18" s="8">
        <f>H18+I18</f>
        <v>6</v>
      </c>
    </row>
    <row r="19" spans="1:10" ht="15" customHeight="1">
      <c r="A19" s="7" t="s">
        <v>14</v>
      </c>
      <c r="B19" s="8">
        <v>1006</v>
      </c>
      <c r="C19" s="8">
        <v>152</v>
      </c>
      <c r="D19" s="8">
        <f t="shared" si="0"/>
        <v>1158</v>
      </c>
      <c r="E19" s="8"/>
      <c r="F19" s="8"/>
      <c r="G19" s="8">
        <f t="shared" si="1"/>
        <v>0</v>
      </c>
      <c r="H19" s="8">
        <f t="shared" si="2"/>
        <v>1006</v>
      </c>
      <c r="I19" s="8">
        <f t="shared" si="2"/>
        <v>152</v>
      </c>
      <c r="J19" s="8">
        <f t="shared" si="3"/>
        <v>1158</v>
      </c>
    </row>
    <row r="20" spans="1:10" ht="15" customHeight="1">
      <c r="A20" s="7" t="s">
        <v>15</v>
      </c>
      <c r="B20" s="8">
        <v>2395</v>
      </c>
      <c r="C20" s="8">
        <v>2259</v>
      </c>
      <c r="D20" s="8">
        <f t="shared" si="0"/>
        <v>4654</v>
      </c>
      <c r="E20" s="8"/>
      <c r="F20" s="8">
        <v>208</v>
      </c>
      <c r="G20" s="8">
        <f t="shared" si="1"/>
        <v>208</v>
      </c>
      <c r="H20" s="8">
        <f t="shared" si="2"/>
        <v>2395</v>
      </c>
      <c r="I20" s="8">
        <f t="shared" si="2"/>
        <v>2467</v>
      </c>
      <c r="J20" s="8">
        <f t="shared" si="3"/>
        <v>4862</v>
      </c>
    </row>
    <row r="21" spans="1:10" ht="15" customHeight="1">
      <c r="A21" s="7" t="s">
        <v>50</v>
      </c>
      <c r="B21" s="8"/>
      <c r="C21" s="8">
        <v>0</v>
      </c>
      <c r="D21" s="8">
        <f t="shared" si="0"/>
        <v>0</v>
      </c>
      <c r="E21" s="8"/>
      <c r="F21" s="8"/>
      <c r="G21" s="8">
        <f t="shared" si="1"/>
        <v>0</v>
      </c>
      <c r="H21" s="8">
        <f t="shared" si="2"/>
        <v>0</v>
      </c>
      <c r="I21" s="8">
        <f t="shared" si="2"/>
        <v>0</v>
      </c>
      <c r="J21" s="8">
        <f t="shared" si="3"/>
        <v>0</v>
      </c>
    </row>
    <row r="22" spans="1:10" ht="15" customHeight="1">
      <c r="A22" s="7" t="s">
        <v>16</v>
      </c>
      <c r="B22" s="8"/>
      <c r="C22" s="8"/>
      <c r="D22" s="8">
        <f t="shared" si="0"/>
        <v>0</v>
      </c>
      <c r="E22" s="8">
        <v>327</v>
      </c>
      <c r="F22" s="8">
        <v>59</v>
      </c>
      <c r="G22" s="8">
        <f t="shared" si="1"/>
        <v>386</v>
      </c>
      <c r="H22" s="8">
        <f>B22+E22</f>
        <v>327</v>
      </c>
      <c r="I22" s="8">
        <f>C22+F22</f>
        <v>59</v>
      </c>
      <c r="J22" s="8">
        <f>H22+I22</f>
        <v>386</v>
      </c>
    </row>
    <row r="23" spans="1:10" ht="15" customHeight="1">
      <c r="A23" s="7" t="s">
        <v>17</v>
      </c>
      <c r="B23" s="8"/>
      <c r="C23" s="8"/>
      <c r="D23" s="8">
        <f t="shared" si="0"/>
        <v>0</v>
      </c>
      <c r="E23" s="8"/>
      <c r="F23" s="8">
        <v>235</v>
      </c>
      <c r="G23" s="8">
        <f t="shared" si="1"/>
        <v>235</v>
      </c>
      <c r="H23" s="8">
        <f t="shared" si="2"/>
        <v>0</v>
      </c>
      <c r="I23" s="8">
        <f t="shared" si="2"/>
        <v>235</v>
      </c>
      <c r="J23" s="8">
        <f t="shared" si="3"/>
        <v>235</v>
      </c>
    </row>
    <row r="24" spans="1:10" ht="15" customHeight="1">
      <c r="A24" s="7" t="s">
        <v>53</v>
      </c>
      <c r="B24" s="8"/>
      <c r="C24" s="8">
        <v>7</v>
      </c>
      <c r="D24" s="8">
        <f t="shared" si="0"/>
        <v>7</v>
      </c>
      <c r="E24" s="8"/>
      <c r="F24" s="8"/>
      <c r="G24" s="8">
        <f t="shared" si="1"/>
        <v>0</v>
      </c>
      <c r="H24" s="8">
        <f t="shared" si="2"/>
        <v>0</v>
      </c>
      <c r="I24" s="8">
        <f t="shared" si="2"/>
        <v>7</v>
      </c>
      <c r="J24" s="8">
        <f t="shared" si="3"/>
        <v>7</v>
      </c>
    </row>
    <row r="25" spans="1:10" ht="15" customHeight="1">
      <c r="A25" s="7" t="s">
        <v>18</v>
      </c>
      <c r="B25" s="8"/>
      <c r="C25" s="8">
        <v>383</v>
      </c>
      <c r="D25" s="8">
        <f t="shared" si="0"/>
        <v>383</v>
      </c>
      <c r="E25" s="8"/>
      <c r="F25" s="8"/>
      <c r="G25" s="8">
        <f t="shared" si="1"/>
        <v>0</v>
      </c>
      <c r="H25" s="8">
        <f t="shared" si="2"/>
        <v>0</v>
      </c>
      <c r="I25" s="8">
        <f t="shared" si="2"/>
        <v>383</v>
      </c>
      <c r="J25" s="8">
        <f t="shared" si="3"/>
        <v>383</v>
      </c>
    </row>
    <row r="26" spans="1:10" ht="15" customHeight="1">
      <c r="A26" s="7" t="s">
        <v>19</v>
      </c>
      <c r="B26" s="8"/>
      <c r="C26" s="8"/>
      <c r="D26" s="8">
        <f t="shared" si="0"/>
        <v>0</v>
      </c>
      <c r="E26" s="8">
        <v>252</v>
      </c>
      <c r="F26" s="8"/>
      <c r="G26" s="8">
        <f t="shared" si="1"/>
        <v>252</v>
      </c>
      <c r="H26" s="8">
        <f t="shared" si="2"/>
        <v>252</v>
      </c>
      <c r="I26" s="8">
        <f t="shared" si="2"/>
        <v>0</v>
      </c>
      <c r="J26" s="8">
        <f t="shared" si="3"/>
        <v>252</v>
      </c>
    </row>
    <row r="27" spans="1:10" ht="15" customHeight="1">
      <c r="A27" s="7" t="s">
        <v>20</v>
      </c>
      <c r="B27" s="8"/>
      <c r="C27" s="8">
        <v>1245</v>
      </c>
      <c r="D27" s="8">
        <f t="shared" si="0"/>
        <v>1245</v>
      </c>
      <c r="E27" s="8"/>
      <c r="F27" s="8">
        <v>444</v>
      </c>
      <c r="G27" s="8">
        <f t="shared" si="1"/>
        <v>444</v>
      </c>
      <c r="H27" s="8">
        <f t="shared" si="2"/>
        <v>0</v>
      </c>
      <c r="I27" s="8">
        <f t="shared" si="2"/>
        <v>1689</v>
      </c>
      <c r="J27" s="8">
        <f t="shared" si="3"/>
        <v>1689</v>
      </c>
    </row>
    <row r="28" spans="1:10" ht="15" customHeight="1">
      <c r="A28" s="7" t="s">
        <v>21</v>
      </c>
      <c r="B28" s="8"/>
      <c r="C28" s="8"/>
      <c r="D28" s="8">
        <f t="shared" si="0"/>
        <v>0</v>
      </c>
      <c r="E28" s="8"/>
      <c r="F28" s="8"/>
      <c r="G28" s="8">
        <f t="shared" si="1"/>
        <v>0</v>
      </c>
      <c r="H28" s="8">
        <f t="shared" si="2"/>
        <v>0</v>
      </c>
      <c r="I28" s="8">
        <f t="shared" si="2"/>
        <v>0</v>
      </c>
      <c r="J28" s="8">
        <f t="shared" si="3"/>
        <v>0</v>
      </c>
    </row>
    <row r="29" spans="1:10" ht="15" customHeight="1">
      <c r="A29" s="7" t="s">
        <v>22</v>
      </c>
      <c r="B29" s="8"/>
      <c r="C29" s="8">
        <v>1</v>
      </c>
      <c r="D29" s="8">
        <f t="shared" si="0"/>
        <v>1</v>
      </c>
      <c r="E29" s="8"/>
      <c r="F29" s="8"/>
      <c r="G29" s="8">
        <f t="shared" si="1"/>
        <v>0</v>
      </c>
      <c r="H29" s="8">
        <f t="shared" si="2"/>
        <v>0</v>
      </c>
      <c r="I29" s="8">
        <f t="shared" si="2"/>
        <v>1</v>
      </c>
      <c r="J29" s="8">
        <f t="shared" si="3"/>
        <v>1</v>
      </c>
    </row>
    <row r="30" spans="1:10" ht="15" customHeight="1">
      <c r="A30" s="7" t="s">
        <v>23</v>
      </c>
      <c r="B30" s="8"/>
      <c r="C30" s="8"/>
      <c r="D30" s="8">
        <f t="shared" si="0"/>
        <v>0</v>
      </c>
      <c r="E30" s="8"/>
      <c r="F30" s="8"/>
      <c r="G30" s="8">
        <f t="shared" si="1"/>
        <v>0</v>
      </c>
      <c r="H30" s="8">
        <f t="shared" si="2"/>
        <v>0</v>
      </c>
      <c r="I30" s="8">
        <f t="shared" si="2"/>
        <v>0</v>
      </c>
      <c r="J30" s="8">
        <f t="shared" si="3"/>
        <v>0</v>
      </c>
    </row>
    <row r="31" spans="1:10" ht="15" customHeight="1">
      <c r="A31" s="7" t="s">
        <v>24</v>
      </c>
      <c r="B31" s="8"/>
      <c r="C31" s="8">
        <v>94</v>
      </c>
      <c r="D31" s="8">
        <f t="shared" si="0"/>
        <v>94</v>
      </c>
      <c r="E31" s="8"/>
      <c r="F31" s="8"/>
      <c r="G31" s="8">
        <f t="shared" si="1"/>
        <v>0</v>
      </c>
      <c r="H31" s="8">
        <f t="shared" si="2"/>
        <v>0</v>
      </c>
      <c r="I31" s="8">
        <f t="shared" si="2"/>
        <v>94</v>
      </c>
      <c r="J31" s="8">
        <f t="shared" si="3"/>
        <v>94</v>
      </c>
    </row>
    <row r="32" spans="1:10" ht="15" customHeight="1">
      <c r="A32" s="7" t="s">
        <v>60</v>
      </c>
      <c r="B32" s="8"/>
      <c r="C32" s="8"/>
      <c r="D32" s="8">
        <f t="shared" si="0"/>
        <v>0</v>
      </c>
      <c r="E32" s="8"/>
      <c r="F32" s="8"/>
      <c r="G32" s="8">
        <f>E32+F32</f>
        <v>0</v>
      </c>
      <c r="H32" s="8">
        <f>B32+E32</f>
        <v>0</v>
      </c>
      <c r="I32" s="8">
        <f>C32+F32</f>
        <v>0</v>
      </c>
      <c r="J32" s="8">
        <f>H32+I32</f>
        <v>0</v>
      </c>
    </row>
    <row r="33" spans="1:10" ht="15" customHeight="1">
      <c r="A33" s="7" t="s">
        <v>25</v>
      </c>
      <c r="B33" s="8"/>
      <c r="C33" s="8">
        <v>9</v>
      </c>
      <c r="D33" s="8">
        <f t="shared" si="0"/>
        <v>9</v>
      </c>
      <c r="E33" s="8"/>
      <c r="F33" s="8"/>
      <c r="G33" s="8">
        <f t="shared" si="1"/>
        <v>0</v>
      </c>
      <c r="H33" s="8">
        <f t="shared" si="2"/>
        <v>0</v>
      </c>
      <c r="I33" s="8">
        <f t="shared" si="2"/>
        <v>9</v>
      </c>
      <c r="J33" s="8">
        <f t="shared" si="3"/>
        <v>9</v>
      </c>
    </row>
    <row r="34" spans="1:10" ht="15" customHeight="1">
      <c r="A34" s="7" t="s">
        <v>26</v>
      </c>
      <c r="B34" s="8"/>
      <c r="C34" s="8">
        <v>87</v>
      </c>
      <c r="D34" s="8">
        <f t="shared" si="0"/>
        <v>87</v>
      </c>
      <c r="E34" s="8"/>
      <c r="F34" s="8"/>
      <c r="G34" s="8">
        <f t="shared" si="1"/>
        <v>0</v>
      </c>
      <c r="H34" s="8">
        <f t="shared" si="2"/>
        <v>0</v>
      </c>
      <c r="I34" s="8">
        <f t="shared" si="2"/>
        <v>87</v>
      </c>
      <c r="J34" s="8">
        <f t="shared" si="3"/>
        <v>87</v>
      </c>
    </row>
    <row r="35" spans="1:10" ht="15" customHeight="1">
      <c r="A35" s="7" t="s">
        <v>27</v>
      </c>
      <c r="B35" s="8"/>
      <c r="C35" s="8">
        <v>2135</v>
      </c>
      <c r="D35" s="8">
        <f t="shared" si="0"/>
        <v>2135</v>
      </c>
      <c r="E35" s="8"/>
      <c r="F35" s="8">
        <v>654</v>
      </c>
      <c r="G35" s="8">
        <f t="shared" si="1"/>
        <v>654</v>
      </c>
      <c r="H35" s="8">
        <f t="shared" si="2"/>
        <v>0</v>
      </c>
      <c r="I35" s="8">
        <f t="shared" si="2"/>
        <v>2789</v>
      </c>
      <c r="J35" s="8">
        <f t="shared" si="3"/>
        <v>2789</v>
      </c>
    </row>
    <row r="36" spans="1:10" ht="15" customHeight="1">
      <c r="A36" s="7" t="s">
        <v>28</v>
      </c>
      <c r="B36" s="8"/>
      <c r="C36" s="8">
        <v>136</v>
      </c>
      <c r="D36" s="8">
        <f t="shared" si="0"/>
        <v>136</v>
      </c>
      <c r="E36" s="8"/>
      <c r="F36" s="8"/>
      <c r="G36" s="8">
        <f t="shared" si="1"/>
        <v>0</v>
      </c>
      <c r="H36" s="8">
        <f t="shared" si="2"/>
        <v>0</v>
      </c>
      <c r="I36" s="8">
        <f t="shared" si="2"/>
        <v>136</v>
      </c>
      <c r="J36" s="8">
        <f t="shared" si="3"/>
        <v>136</v>
      </c>
    </row>
    <row r="37" spans="1:10" ht="15" customHeight="1">
      <c r="A37" s="7" t="s">
        <v>29</v>
      </c>
      <c r="B37" s="8"/>
      <c r="C37" s="8">
        <v>149</v>
      </c>
      <c r="D37" s="8">
        <f t="shared" si="0"/>
        <v>149</v>
      </c>
      <c r="E37" s="8">
        <v>50</v>
      </c>
      <c r="F37" s="8">
        <v>246</v>
      </c>
      <c r="G37" s="8">
        <f t="shared" si="1"/>
        <v>296</v>
      </c>
      <c r="H37" s="8">
        <f t="shared" si="2"/>
        <v>50</v>
      </c>
      <c r="I37" s="8">
        <f t="shared" si="2"/>
        <v>395</v>
      </c>
      <c r="J37" s="8">
        <f t="shared" si="3"/>
        <v>445</v>
      </c>
    </row>
    <row r="38" spans="1:10" ht="15" customHeight="1">
      <c r="A38" s="7" t="s">
        <v>30</v>
      </c>
      <c r="B38" s="8"/>
      <c r="C38" s="8">
        <v>2304</v>
      </c>
      <c r="D38" s="8">
        <f t="shared" si="0"/>
        <v>2304</v>
      </c>
      <c r="E38" s="8"/>
      <c r="F38" s="8">
        <v>2</v>
      </c>
      <c r="G38" s="8">
        <f t="shared" si="1"/>
        <v>2</v>
      </c>
      <c r="H38" s="8">
        <f t="shared" si="2"/>
        <v>0</v>
      </c>
      <c r="I38" s="8">
        <f t="shared" si="2"/>
        <v>2306</v>
      </c>
      <c r="J38" s="8">
        <f t="shared" si="3"/>
        <v>2306</v>
      </c>
    </row>
    <row r="39" spans="1:10" ht="15" customHeight="1">
      <c r="A39" s="7" t="s">
        <v>31</v>
      </c>
      <c r="B39" s="8"/>
      <c r="C39" s="8">
        <v>4753</v>
      </c>
      <c r="D39" s="8">
        <f t="shared" si="0"/>
        <v>4753</v>
      </c>
      <c r="E39" s="8"/>
      <c r="F39" s="8"/>
      <c r="G39" s="8">
        <f t="shared" si="1"/>
        <v>0</v>
      </c>
      <c r="H39" s="8">
        <f t="shared" si="2"/>
        <v>0</v>
      </c>
      <c r="I39" s="8">
        <f t="shared" si="2"/>
        <v>4753</v>
      </c>
      <c r="J39" s="8">
        <f t="shared" si="3"/>
        <v>4753</v>
      </c>
    </row>
    <row r="40" spans="1:10" ht="15" customHeight="1">
      <c r="A40" s="7" t="s">
        <v>32</v>
      </c>
      <c r="B40" s="8"/>
      <c r="C40" s="8"/>
      <c r="D40" s="8">
        <f t="shared" si="0"/>
        <v>0</v>
      </c>
      <c r="E40" s="8"/>
      <c r="F40" s="8"/>
      <c r="G40" s="8">
        <f t="shared" si="1"/>
        <v>0</v>
      </c>
      <c r="H40" s="8">
        <f t="shared" si="2"/>
        <v>0</v>
      </c>
      <c r="I40" s="8">
        <f t="shared" si="2"/>
        <v>0</v>
      </c>
      <c r="J40" s="8">
        <f t="shared" si="3"/>
        <v>0</v>
      </c>
    </row>
    <row r="41" spans="1:10" ht="15" customHeight="1">
      <c r="A41" s="7" t="s">
        <v>33</v>
      </c>
      <c r="B41" s="8"/>
      <c r="C41" s="8">
        <v>2635</v>
      </c>
      <c r="D41" s="8">
        <f t="shared" si="0"/>
        <v>2635</v>
      </c>
      <c r="E41" s="8">
        <v>243</v>
      </c>
      <c r="F41" s="8">
        <v>824</v>
      </c>
      <c r="G41" s="8">
        <f t="shared" si="1"/>
        <v>1067</v>
      </c>
      <c r="H41" s="8">
        <f t="shared" si="2"/>
        <v>243</v>
      </c>
      <c r="I41" s="8">
        <f t="shared" si="2"/>
        <v>3459</v>
      </c>
      <c r="J41" s="8">
        <f t="shared" si="3"/>
        <v>3702</v>
      </c>
    </row>
    <row r="42" spans="1:10" ht="15" customHeight="1">
      <c r="A42" s="7" t="s">
        <v>34</v>
      </c>
      <c r="B42" s="8"/>
      <c r="C42" s="8">
        <v>47</v>
      </c>
      <c r="D42" s="8">
        <f t="shared" si="0"/>
        <v>47</v>
      </c>
      <c r="E42" s="8"/>
      <c r="F42" s="8"/>
      <c r="G42" s="8">
        <f t="shared" si="1"/>
        <v>0</v>
      </c>
      <c r="H42" s="8">
        <f t="shared" si="2"/>
        <v>0</v>
      </c>
      <c r="I42" s="8">
        <f t="shared" si="2"/>
        <v>47</v>
      </c>
      <c r="J42" s="8">
        <f t="shared" si="3"/>
        <v>47</v>
      </c>
    </row>
    <row r="43" spans="1:10" ht="15" customHeight="1">
      <c r="A43" s="7" t="s">
        <v>35</v>
      </c>
      <c r="B43" s="8"/>
      <c r="C43" s="8">
        <v>70</v>
      </c>
      <c r="D43" s="8">
        <f t="shared" si="0"/>
        <v>70</v>
      </c>
      <c r="E43" s="8"/>
      <c r="F43" s="8">
        <v>0</v>
      </c>
      <c r="G43" s="8">
        <f t="shared" si="1"/>
        <v>0</v>
      </c>
      <c r="H43" s="8">
        <f t="shared" si="2"/>
        <v>0</v>
      </c>
      <c r="I43" s="8">
        <f t="shared" si="2"/>
        <v>70</v>
      </c>
      <c r="J43" s="8">
        <f t="shared" si="3"/>
        <v>70</v>
      </c>
    </row>
    <row r="44" spans="1:10" ht="15" customHeight="1">
      <c r="A44" s="7" t="s">
        <v>36</v>
      </c>
      <c r="B44" s="8">
        <v>7705</v>
      </c>
      <c r="C44" s="8">
        <v>1927</v>
      </c>
      <c r="D44" s="8">
        <f t="shared" si="0"/>
        <v>9632</v>
      </c>
      <c r="E44" s="8"/>
      <c r="F44" s="8">
        <v>1030</v>
      </c>
      <c r="G44" s="8">
        <f t="shared" si="1"/>
        <v>1030</v>
      </c>
      <c r="H44" s="8">
        <f t="shared" si="2"/>
        <v>7705</v>
      </c>
      <c r="I44" s="8">
        <f t="shared" si="2"/>
        <v>2957</v>
      </c>
      <c r="J44" s="8">
        <f t="shared" si="3"/>
        <v>10662</v>
      </c>
    </row>
    <row r="45" spans="1:10" ht="15" customHeight="1">
      <c r="A45" s="7" t="s">
        <v>37</v>
      </c>
      <c r="B45" s="8"/>
      <c r="C45" s="8">
        <v>1852</v>
      </c>
      <c r="D45" s="8">
        <f t="shared" si="0"/>
        <v>1852</v>
      </c>
      <c r="E45" s="8"/>
      <c r="F45" s="8"/>
      <c r="G45" s="8">
        <f t="shared" si="1"/>
        <v>0</v>
      </c>
      <c r="H45" s="8">
        <f t="shared" si="2"/>
        <v>0</v>
      </c>
      <c r="I45" s="8">
        <f t="shared" si="2"/>
        <v>1852</v>
      </c>
      <c r="J45" s="8">
        <f t="shared" si="3"/>
        <v>1852</v>
      </c>
    </row>
    <row r="46" spans="1:10" ht="15" customHeight="1">
      <c r="A46" s="7" t="s">
        <v>38</v>
      </c>
      <c r="B46" s="8"/>
      <c r="C46" s="8">
        <v>2355</v>
      </c>
      <c r="D46" s="8">
        <f t="shared" si="0"/>
        <v>2355</v>
      </c>
      <c r="E46" s="8"/>
      <c r="F46" s="8"/>
      <c r="G46" s="8">
        <f t="shared" si="1"/>
        <v>0</v>
      </c>
      <c r="H46" s="8">
        <f t="shared" si="2"/>
        <v>0</v>
      </c>
      <c r="I46" s="8">
        <f t="shared" si="2"/>
        <v>2355</v>
      </c>
      <c r="J46" s="8">
        <f t="shared" si="3"/>
        <v>2355</v>
      </c>
    </row>
    <row r="47" spans="1:10" ht="15" customHeight="1">
      <c r="A47" s="7" t="s">
        <v>39</v>
      </c>
      <c r="B47" s="8"/>
      <c r="C47" s="8">
        <v>11</v>
      </c>
      <c r="D47" s="8">
        <f t="shared" si="0"/>
        <v>11</v>
      </c>
      <c r="E47" s="8"/>
      <c r="F47" s="8"/>
      <c r="G47" s="8">
        <f t="shared" si="1"/>
        <v>0</v>
      </c>
      <c r="H47" s="8">
        <f t="shared" si="2"/>
        <v>0</v>
      </c>
      <c r="I47" s="8">
        <f t="shared" si="2"/>
        <v>11</v>
      </c>
      <c r="J47" s="8">
        <f t="shared" si="3"/>
        <v>11</v>
      </c>
    </row>
    <row r="48" spans="1:10" ht="15" customHeight="1">
      <c r="A48" s="7" t="s">
        <v>47</v>
      </c>
      <c r="B48" s="8"/>
      <c r="C48" s="8">
        <v>29</v>
      </c>
      <c r="D48" s="8">
        <f t="shared" si="0"/>
        <v>29</v>
      </c>
      <c r="E48" s="8"/>
      <c r="F48" s="8">
        <v>71</v>
      </c>
      <c r="G48" s="8">
        <f t="shared" si="1"/>
        <v>71</v>
      </c>
      <c r="H48" s="8">
        <f t="shared" si="2"/>
        <v>0</v>
      </c>
      <c r="I48" s="8">
        <f t="shared" si="2"/>
        <v>100</v>
      </c>
      <c r="J48" s="8">
        <f t="shared" si="3"/>
        <v>100</v>
      </c>
    </row>
    <row r="49" spans="1:10" ht="15" customHeight="1">
      <c r="A49" s="7" t="s">
        <v>40</v>
      </c>
      <c r="B49" s="8"/>
      <c r="C49" s="8">
        <v>176</v>
      </c>
      <c r="D49" s="8">
        <f t="shared" si="0"/>
        <v>176</v>
      </c>
      <c r="E49" s="8"/>
      <c r="F49" s="8"/>
      <c r="G49" s="8">
        <f t="shared" si="1"/>
        <v>0</v>
      </c>
      <c r="H49" s="8">
        <f t="shared" si="2"/>
        <v>0</v>
      </c>
      <c r="I49" s="8">
        <f t="shared" si="2"/>
        <v>176</v>
      </c>
      <c r="J49" s="8">
        <f t="shared" si="3"/>
        <v>176</v>
      </c>
    </row>
    <row r="50" spans="1:10" ht="15" customHeight="1">
      <c r="A50" s="7" t="s">
        <v>41</v>
      </c>
      <c r="B50" s="8"/>
      <c r="C50" s="8">
        <v>28</v>
      </c>
      <c r="D50" s="8">
        <f t="shared" si="0"/>
        <v>28</v>
      </c>
      <c r="E50" s="8"/>
      <c r="F50" s="8"/>
      <c r="G50" s="8">
        <f t="shared" si="1"/>
        <v>0</v>
      </c>
      <c r="H50" s="8">
        <f t="shared" si="2"/>
        <v>0</v>
      </c>
      <c r="I50" s="8">
        <f t="shared" si="2"/>
        <v>28</v>
      </c>
      <c r="J50" s="8">
        <f t="shared" si="3"/>
        <v>28</v>
      </c>
    </row>
    <row r="51" spans="1:10" ht="15" customHeight="1">
      <c r="A51" s="7" t="s">
        <v>42</v>
      </c>
      <c r="B51" s="8"/>
      <c r="C51" s="8">
        <v>19</v>
      </c>
      <c r="D51" s="8">
        <f t="shared" si="0"/>
        <v>19</v>
      </c>
      <c r="E51" s="8"/>
      <c r="F51" s="8">
        <v>21</v>
      </c>
      <c r="G51" s="8">
        <f t="shared" si="1"/>
        <v>21</v>
      </c>
      <c r="H51" s="8">
        <f t="shared" si="2"/>
        <v>0</v>
      </c>
      <c r="I51" s="8">
        <f t="shared" si="2"/>
        <v>40</v>
      </c>
      <c r="J51" s="8">
        <f t="shared" si="3"/>
        <v>40</v>
      </c>
    </row>
    <row r="52" spans="1:10" ht="15" customHeight="1">
      <c r="A52" s="7" t="s">
        <v>43</v>
      </c>
      <c r="B52" s="8">
        <v>3419</v>
      </c>
      <c r="C52" s="8">
        <v>1547</v>
      </c>
      <c r="D52" s="8">
        <f t="shared" si="0"/>
        <v>4966</v>
      </c>
      <c r="E52" s="8"/>
      <c r="F52" s="8">
        <v>207</v>
      </c>
      <c r="G52" s="8">
        <f t="shared" si="1"/>
        <v>207</v>
      </c>
      <c r="H52" s="8">
        <f t="shared" si="2"/>
        <v>3419</v>
      </c>
      <c r="I52" s="8">
        <f t="shared" si="2"/>
        <v>1754</v>
      </c>
      <c r="J52" s="8">
        <f t="shared" si="3"/>
        <v>5173</v>
      </c>
    </row>
    <row r="53" spans="1:10" ht="15" customHeight="1">
      <c r="A53" s="7" t="s">
        <v>44</v>
      </c>
      <c r="B53" s="8"/>
      <c r="C53" s="8">
        <v>10487</v>
      </c>
      <c r="D53" s="8">
        <f t="shared" si="0"/>
        <v>10487</v>
      </c>
      <c r="E53" s="8"/>
      <c r="F53" s="8">
        <v>2680</v>
      </c>
      <c r="G53" s="8">
        <f t="shared" si="1"/>
        <v>2680</v>
      </c>
      <c r="H53" s="8">
        <f t="shared" si="2"/>
        <v>0</v>
      </c>
      <c r="I53" s="8">
        <f t="shared" si="2"/>
        <v>13167</v>
      </c>
      <c r="J53" s="8">
        <f t="shared" si="3"/>
        <v>13167</v>
      </c>
    </row>
    <row r="54" spans="1:10" ht="15" customHeight="1">
      <c r="A54" s="7" t="s">
        <v>45</v>
      </c>
      <c r="B54" s="8"/>
      <c r="C54" s="8">
        <v>751</v>
      </c>
      <c r="D54" s="8">
        <f t="shared" si="0"/>
        <v>751</v>
      </c>
      <c r="E54" s="8"/>
      <c r="F54" s="8"/>
      <c r="G54" s="8">
        <f t="shared" si="1"/>
        <v>0</v>
      </c>
      <c r="H54" s="8">
        <f t="shared" si="2"/>
        <v>0</v>
      </c>
      <c r="I54" s="8">
        <f t="shared" si="2"/>
        <v>751</v>
      </c>
      <c r="J54" s="8">
        <f t="shared" si="3"/>
        <v>751</v>
      </c>
    </row>
    <row r="55" spans="1:10" ht="15" customHeight="1">
      <c r="A55" s="4"/>
      <c r="B55" s="5"/>
      <c r="C55" s="5"/>
      <c r="D55" s="5"/>
      <c r="E55" s="5"/>
      <c r="F55" s="5"/>
      <c r="G55" s="5"/>
      <c r="H55" s="5"/>
      <c r="I55" s="5"/>
      <c r="J55" s="6"/>
    </row>
    <row r="56" spans="1:10" ht="15" customHeight="1">
      <c r="A56" s="9" t="s">
        <v>46</v>
      </c>
      <c r="B56" s="10">
        <f aca="true" t="shared" si="4" ref="B56:J56">SUM(B8:B54)</f>
        <v>19470</v>
      </c>
      <c r="C56" s="10">
        <f t="shared" si="4"/>
        <v>50741</v>
      </c>
      <c r="D56" s="10">
        <f t="shared" si="4"/>
        <v>70211</v>
      </c>
      <c r="E56" s="10">
        <f t="shared" si="4"/>
        <v>12296</v>
      </c>
      <c r="F56" s="10">
        <f t="shared" si="4"/>
        <v>9095</v>
      </c>
      <c r="G56" s="10">
        <f t="shared" si="4"/>
        <v>21391</v>
      </c>
      <c r="H56" s="11">
        <f t="shared" si="4"/>
        <v>31766</v>
      </c>
      <c r="I56" s="11">
        <f t="shared" si="4"/>
        <v>59836</v>
      </c>
      <c r="J56" s="11">
        <f t="shared" si="4"/>
        <v>91602</v>
      </c>
    </row>
    <row r="57" ht="15" customHeight="1">
      <c r="A57" s="1"/>
    </row>
    <row r="58" ht="15" customHeight="1">
      <c r="A58" s="1"/>
    </row>
    <row r="59" ht="15" customHeight="1"/>
    <row r="60" ht="15" customHeight="1"/>
    <row r="62" ht="15" customHeight="1"/>
    <row r="63" ht="15" customHeight="1"/>
  </sheetData>
  <sheetProtection/>
  <mergeCells count="5">
    <mergeCell ref="A4:J4"/>
    <mergeCell ref="A5:A6"/>
    <mergeCell ref="B5:D5"/>
    <mergeCell ref="E5:G5"/>
    <mergeCell ref="H5:J5"/>
  </mergeCells>
  <printOptions horizontalCentered="1"/>
  <pageMargins left="0" right="0" top="0.3937007874015748" bottom="0.1968503937007874" header="0.5118110236220472" footer="0.5118110236220472"/>
  <pageSetup fitToHeight="1" fitToWidth="1" horizontalDpi="300" verticalDpi="300" orientation="portrait" paperSize="9"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J58"/>
  <sheetViews>
    <sheetView showGridLines="0" zoomScalePageLayoutView="0" workbookViewId="0" topLeftCell="A1">
      <selection activeCell="A4" sqref="A4:J4"/>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57</v>
      </c>
      <c r="B4" s="13"/>
      <c r="C4" s="13"/>
      <c r="D4" s="13"/>
      <c r="E4" s="13"/>
      <c r="F4" s="13"/>
      <c r="G4" s="13"/>
      <c r="H4" s="13"/>
      <c r="I4" s="13"/>
      <c r="J4" s="14"/>
    </row>
    <row r="5" spans="1:10" ht="18" customHeight="1">
      <c r="A5" s="18" t="s">
        <v>0</v>
      </c>
      <c r="B5" s="15" t="s">
        <v>51</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c r="C8" s="8">
        <v>134</v>
      </c>
      <c r="D8" s="8">
        <f>B8+C8</f>
        <v>134</v>
      </c>
      <c r="E8" s="8"/>
      <c r="F8" s="8"/>
      <c r="G8" s="8">
        <f>E8+F8</f>
        <v>0</v>
      </c>
      <c r="H8" s="8">
        <f>B8+E8</f>
        <v>0</v>
      </c>
      <c r="I8" s="8">
        <f>C8+F8</f>
        <v>134</v>
      </c>
      <c r="J8" s="8">
        <f>H8+I8</f>
        <v>134</v>
      </c>
    </row>
    <row r="9" spans="1:10" ht="15" customHeight="1">
      <c r="A9" s="7" t="s">
        <v>6</v>
      </c>
      <c r="B9" s="8"/>
      <c r="C9" s="8">
        <v>1738</v>
      </c>
      <c r="D9" s="8">
        <f aca="true" t="shared" si="0" ref="D9:D54">B9+C9</f>
        <v>1738</v>
      </c>
      <c r="E9" s="8"/>
      <c r="F9" s="8"/>
      <c r="G9" s="8">
        <f aca="true" t="shared" si="1" ref="G9:G54">E9+F9</f>
        <v>0</v>
      </c>
      <c r="H9" s="8">
        <f aca="true" t="shared" si="2" ref="H9:I54">B9+E9</f>
        <v>0</v>
      </c>
      <c r="I9" s="8">
        <f t="shared" si="2"/>
        <v>1738</v>
      </c>
      <c r="J9" s="8">
        <f aca="true" t="shared" si="3" ref="J9:J54">H9+I9</f>
        <v>1738</v>
      </c>
    </row>
    <row r="10" spans="1:10" ht="15" customHeight="1">
      <c r="A10" s="7" t="s">
        <v>7</v>
      </c>
      <c r="B10" s="8"/>
      <c r="C10" s="8">
        <v>3</v>
      </c>
      <c r="D10" s="8">
        <f t="shared" si="0"/>
        <v>3</v>
      </c>
      <c r="E10" s="8"/>
      <c r="F10" s="8"/>
      <c r="G10" s="8">
        <f t="shared" si="1"/>
        <v>0</v>
      </c>
      <c r="H10" s="8">
        <f t="shared" si="2"/>
        <v>0</v>
      </c>
      <c r="I10" s="8">
        <f t="shared" si="2"/>
        <v>3</v>
      </c>
      <c r="J10" s="8">
        <f t="shared" si="3"/>
        <v>3</v>
      </c>
    </row>
    <row r="11" spans="1:10" ht="15" customHeight="1">
      <c r="A11" s="7" t="s">
        <v>8</v>
      </c>
      <c r="B11" s="8"/>
      <c r="C11" s="8">
        <v>2896</v>
      </c>
      <c r="D11" s="8">
        <f t="shared" si="0"/>
        <v>2896</v>
      </c>
      <c r="E11" s="8"/>
      <c r="F11" s="8"/>
      <c r="G11" s="8">
        <f t="shared" si="1"/>
        <v>0</v>
      </c>
      <c r="H11" s="8">
        <f t="shared" si="2"/>
        <v>0</v>
      </c>
      <c r="I11" s="8">
        <f t="shared" si="2"/>
        <v>2896</v>
      </c>
      <c r="J11" s="8">
        <f t="shared" si="3"/>
        <v>2896</v>
      </c>
    </row>
    <row r="12" spans="1:10" ht="15" customHeight="1">
      <c r="A12" s="7" t="s">
        <v>48</v>
      </c>
      <c r="B12" s="8"/>
      <c r="C12" s="8">
        <v>35</v>
      </c>
      <c r="D12" s="8">
        <f t="shared" si="0"/>
        <v>35</v>
      </c>
      <c r="E12" s="8"/>
      <c r="F12" s="8"/>
      <c r="G12" s="8">
        <f t="shared" si="1"/>
        <v>0</v>
      </c>
      <c r="H12" s="8">
        <f t="shared" si="2"/>
        <v>0</v>
      </c>
      <c r="I12" s="8">
        <f t="shared" si="2"/>
        <v>35</v>
      </c>
      <c r="J12" s="8">
        <f t="shared" si="3"/>
        <v>35</v>
      </c>
    </row>
    <row r="13" spans="1:10" ht="15" customHeight="1">
      <c r="A13" s="7" t="s">
        <v>9</v>
      </c>
      <c r="B13" s="8"/>
      <c r="C13" s="8">
        <v>1406</v>
      </c>
      <c r="D13" s="8">
        <f t="shared" si="0"/>
        <v>1406</v>
      </c>
      <c r="E13" s="8">
        <v>603</v>
      </c>
      <c r="F13" s="8">
        <v>301</v>
      </c>
      <c r="G13" s="8">
        <f t="shared" si="1"/>
        <v>904</v>
      </c>
      <c r="H13" s="8">
        <f t="shared" si="2"/>
        <v>603</v>
      </c>
      <c r="I13" s="8">
        <f t="shared" si="2"/>
        <v>1707</v>
      </c>
      <c r="J13" s="8">
        <f t="shared" si="3"/>
        <v>2310</v>
      </c>
    </row>
    <row r="14" spans="1:10" ht="15" customHeight="1">
      <c r="A14" s="7" t="s">
        <v>10</v>
      </c>
      <c r="B14" s="8"/>
      <c r="C14" s="8">
        <v>2918</v>
      </c>
      <c r="D14" s="8">
        <f t="shared" si="0"/>
        <v>2918</v>
      </c>
      <c r="E14" s="8"/>
      <c r="F14" s="8">
        <v>583</v>
      </c>
      <c r="G14" s="8">
        <f t="shared" si="1"/>
        <v>583</v>
      </c>
      <c r="H14" s="8">
        <f t="shared" si="2"/>
        <v>0</v>
      </c>
      <c r="I14" s="8">
        <f t="shared" si="2"/>
        <v>3501</v>
      </c>
      <c r="J14" s="8">
        <f t="shared" si="3"/>
        <v>3501</v>
      </c>
    </row>
    <row r="15" spans="1:10" ht="15" customHeight="1">
      <c r="A15" s="7" t="s">
        <v>11</v>
      </c>
      <c r="B15" s="8"/>
      <c r="C15" s="8">
        <v>2</v>
      </c>
      <c r="D15" s="8">
        <f t="shared" si="0"/>
        <v>2</v>
      </c>
      <c r="E15" s="8"/>
      <c r="F15" s="8"/>
      <c r="G15" s="8">
        <f t="shared" si="1"/>
        <v>0</v>
      </c>
      <c r="H15" s="8">
        <f t="shared" si="2"/>
        <v>0</v>
      </c>
      <c r="I15" s="8">
        <f t="shared" si="2"/>
        <v>2</v>
      </c>
      <c r="J15" s="8">
        <f t="shared" si="3"/>
        <v>2</v>
      </c>
    </row>
    <row r="16" spans="1:10" ht="15" customHeight="1">
      <c r="A16" s="7" t="s">
        <v>12</v>
      </c>
      <c r="B16" s="8">
        <v>3475</v>
      </c>
      <c r="C16" s="8">
        <v>382</v>
      </c>
      <c r="D16" s="8">
        <f t="shared" si="0"/>
        <v>3857</v>
      </c>
      <c r="E16" s="8">
        <v>4414</v>
      </c>
      <c r="F16" s="8">
        <v>786</v>
      </c>
      <c r="G16" s="8">
        <f t="shared" si="1"/>
        <v>5200</v>
      </c>
      <c r="H16" s="8">
        <f t="shared" si="2"/>
        <v>7889</v>
      </c>
      <c r="I16" s="8">
        <f t="shared" si="2"/>
        <v>1168</v>
      </c>
      <c r="J16" s="8">
        <f t="shared" si="3"/>
        <v>9057</v>
      </c>
    </row>
    <row r="17" spans="1:10" ht="15" customHeight="1">
      <c r="A17" s="7" t="s">
        <v>13</v>
      </c>
      <c r="B17" s="8">
        <v>343</v>
      </c>
      <c r="C17" s="8">
        <v>4678</v>
      </c>
      <c r="D17" s="8">
        <f t="shared" si="0"/>
        <v>5021</v>
      </c>
      <c r="E17" s="8">
        <v>5280</v>
      </c>
      <c r="F17" s="8">
        <v>289</v>
      </c>
      <c r="G17" s="8">
        <f t="shared" si="1"/>
        <v>5569</v>
      </c>
      <c r="H17" s="8">
        <f t="shared" si="2"/>
        <v>5623</v>
      </c>
      <c r="I17" s="8">
        <f t="shared" si="2"/>
        <v>4967</v>
      </c>
      <c r="J17" s="8">
        <f t="shared" si="3"/>
        <v>10590</v>
      </c>
    </row>
    <row r="18" spans="1:10" ht="15" customHeight="1">
      <c r="A18" s="7" t="s">
        <v>49</v>
      </c>
      <c r="B18" s="8"/>
      <c r="C18" s="8">
        <v>3</v>
      </c>
      <c r="D18" s="8">
        <f t="shared" si="0"/>
        <v>3</v>
      </c>
      <c r="E18" s="8"/>
      <c r="F18" s="8"/>
      <c r="G18" s="8">
        <f t="shared" si="1"/>
        <v>0</v>
      </c>
      <c r="H18" s="8">
        <f t="shared" si="2"/>
        <v>0</v>
      </c>
      <c r="I18" s="8">
        <f t="shared" si="2"/>
        <v>3</v>
      </c>
      <c r="J18" s="8">
        <f>H18+I18</f>
        <v>3</v>
      </c>
    </row>
    <row r="19" spans="1:10" ht="15" customHeight="1">
      <c r="A19" s="7" t="s">
        <v>14</v>
      </c>
      <c r="B19" s="8">
        <v>1024</v>
      </c>
      <c r="C19" s="8">
        <v>193</v>
      </c>
      <c r="D19" s="8">
        <f t="shared" si="0"/>
        <v>1217</v>
      </c>
      <c r="E19" s="8"/>
      <c r="F19" s="8"/>
      <c r="G19" s="8">
        <f t="shared" si="1"/>
        <v>0</v>
      </c>
      <c r="H19" s="8">
        <f t="shared" si="2"/>
        <v>1024</v>
      </c>
      <c r="I19" s="8">
        <f t="shared" si="2"/>
        <v>193</v>
      </c>
      <c r="J19" s="8">
        <f t="shared" si="3"/>
        <v>1217</v>
      </c>
    </row>
    <row r="20" spans="1:10" ht="15" customHeight="1">
      <c r="A20" s="7" t="s">
        <v>15</v>
      </c>
      <c r="B20" s="8">
        <v>2367</v>
      </c>
      <c r="C20" s="8">
        <v>2392</v>
      </c>
      <c r="D20" s="8">
        <f t="shared" si="0"/>
        <v>4759</v>
      </c>
      <c r="E20" s="8"/>
      <c r="F20" s="8">
        <v>142</v>
      </c>
      <c r="G20" s="8">
        <f t="shared" si="1"/>
        <v>142</v>
      </c>
      <c r="H20" s="8">
        <f t="shared" si="2"/>
        <v>2367</v>
      </c>
      <c r="I20" s="8">
        <f t="shared" si="2"/>
        <v>2534</v>
      </c>
      <c r="J20" s="8">
        <f t="shared" si="3"/>
        <v>4901</v>
      </c>
    </row>
    <row r="21" spans="1:10" ht="15" customHeight="1">
      <c r="A21" s="7" t="s">
        <v>50</v>
      </c>
      <c r="B21" s="8"/>
      <c r="C21" s="8">
        <v>10</v>
      </c>
      <c r="D21" s="8">
        <f t="shared" si="0"/>
        <v>10</v>
      </c>
      <c r="E21" s="8"/>
      <c r="F21" s="8"/>
      <c r="G21" s="8">
        <f t="shared" si="1"/>
        <v>0</v>
      </c>
      <c r="H21" s="8">
        <f t="shared" si="2"/>
        <v>0</v>
      </c>
      <c r="I21" s="8">
        <f t="shared" si="2"/>
        <v>10</v>
      </c>
      <c r="J21" s="8">
        <f t="shared" si="3"/>
        <v>10</v>
      </c>
    </row>
    <row r="22" spans="1:10" ht="15" customHeight="1">
      <c r="A22" s="7" t="s">
        <v>16</v>
      </c>
      <c r="B22" s="8"/>
      <c r="C22" s="8"/>
      <c r="D22" s="8">
        <f t="shared" si="0"/>
        <v>0</v>
      </c>
      <c r="E22" s="8">
        <v>355</v>
      </c>
      <c r="F22" s="8">
        <v>25</v>
      </c>
      <c r="G22" s="8">
        <f t="shared" si="1"/>
        <v>380</v>
      </c>
      <c r="H22" s="8">
        <f>B22+E22</f>
        <v>355</v>
      </c>
      <c r="I22" s="8">
        <f>C22+F22</f>
        <v>25</v>
      </c>
      <c r="J22" s="8">
        <f>H22+I22</f>
        <v>380</v>
      </c>
    </row>
    <row r="23" spans="1:10" ht="15" customHeight="1">
      <c r="A23" s="7" t="s">
        <v>17</v>
      </c>
      <c r="B23" s="8"/>
      <c r="C23" s="8"/>
      <c r="D23" s="8">
        <f t="shared" si="0"/>
        <v>0</v>
      </c>
      <c r="E23" s="8"/>
      <c r="F23" s="8">
        <v>210</v>
      </c>
      <c r="G23" s="8">
        <f t="shared" si="1"/>
        <v>210</v>
      </c>
      <c r="H23" s="8">
        <f t="shared" si="2"/>
        <v>0</v>
      </c>
      <c r="I23" s="8">
        <f t="shared" si="2"/>
        <v>210</v>
      </c>
      <c r="J23" s="8">
        <f t="shared" si="3"/>
        <v>210</v>
      </c>
    </row>
    <row r="24" spans="1:10" ht="15" customHeight="1">
      <c r="A24" s="7" t="s">
        <v>53</v>
      </c>
      <c r="B24" s="8"/>
      <c r="C24" s="8">
        <v>6</v>
      </c>
      <c r="D24" s="8">
        <f t="shared" si="0"/>
        <v>6</v>
      </c>
      <c r="E24" s="8"/>
      <c r="F24" s="8"/>
      <c r="G24" s="8">
        <f t="shared" si="1"/>
        <v>0</v>
      </c>
      <c r="H24" s="8">
        <f t="shared" si="2"/>
        <v>0</v>
      </c>
      <c r="I24" s="8">
        <f t="shared" si="2"/>
        <v>6</v>
      </c>
      <c r="J24" s="8">
        <f t="shared" si="3"/>
        <v>6</v>
      </c>
    </row>
    <row r="25" spans="1:10" ht="15" customHeight="1">
      <c r="A25" s="7" t="s">
        <v>18</v>
      </c>
      <c r="B25" s="8"/>
      <c r="C25" s="8">
        <v>268</v>
      </c>
      <c r="D25" s="8">
        <f t="shared" si="0"/>
        <v>268</v>
      </c>
      <c r="E25" s="8"/>
      <c r="F25" s="8"/>
      <c r="G25" s="8">
        <f t="shared" si="1"/>
        <v>0</v>
      </c>
      <c r="H25" s="8">
        <f t="shared" si="2"/>
        <v>0</v>
      </c>
      <c r="I25" s="8">
        <f t="shared" si="2"/>
        <v>268</v>
      </c>
      <c r="J25" s="8">
        <f t="shared" si="3"/>
        <v>268</v>
      </c>
    </row>
    <row r="26" spans="1:10" ht="15" customHeight="1">
      <c r="A26" s="7" t="s">
        <v>19</v>
      </c>
      <c r="B26" s="8"/>
      <c r="C26" s="8"/>
      <c r="D26" s="8">
        <f t="shared" si="0"/>
        <v>0</v>
      </c>
      <c r="E26" s="8">
        <v>137</v>
      </c>
      <c r="F26" s="8"/>
      <c r="G26" s="8">
        <f t="shared" si="1"/>
        <v>137</v>
      </c>
      <c r="H26" s="8">
        <f t="shared" si="2"/>
        <v>137</v>
      </c>
      <c r="I26" s="8">
        <f t="shared" si="2"/>
        <v>0</v>
      </c>
      <c r="J26" s="8">
        <f t="shared" si="3"/>
        <v>137</v>
      </c>
    </row>
    <row r="27" spans="1:10" ht="15" customHeight="1">
      <c r="A27" s="7" t="s">
        <v>20</v>
      </c>
      <c r="B27" s="8"/>
      <c r="C27" s="8">
        <v>1120</v>
      </c>
      <c r="D27" s="8">
        <f t="shared" si="0"/>
        <v>1120</v>
      </c>
      <c r="E27" s="8"/>
      <c r="F27" s="8">
        <v>373</v>
      </c>
      <c r="G27" s="8">
        <f t="shared" si="1"/>
        <v>373</v>
      </c>
      <c r="H27" s="8">
        <f t="shared" si="2"/>
        <v>0</v>
      </c>
      <c r="I27" s="8">
        <f t="shared" si="2"/>
        <v>1493</v>
      </c>
      <c r="J27" s="8">
        <f t="shared" si="3"/>
        <v>1493</v>
      </c>
    </row>
    <row r="28" spans="1:10" ht="15" customHeight="1">
      <c r="A28" s="7" t="s">
        <v>21</v>
      </c>
      <c r="B28" s="8"/>
      <c r="C28" s="8"/>
      <c r="D28" s="8">
        <f t="shared" si="0"/>
        <v>0</v>
      </c>
      <c r="E28" s="8"/>
      <c r="F28" s="8"/>
      <c r="G28" s="8">
        <f t="shared" si="1"/>
        <v>0</v>
      </c>
      <c r="H28" s="8">
        <f t="shared" si="2"/>
        <v>0</v>
      </c>
      <c r="I28" s="8">
        <f t="shared" si="2"/>
        <v>0</v>
      </c>
      <c r="J28" s="8">
        <f t="shared" si="3"/>
        <v>0</v>
      </c>
    </row>
    <row r="29" spans="1:10" ht="15" customHeight="1">
      <c r="A29" s="7" t="s">
        <v>22</v>
      </c>
      <c r="B29" s="8"/>
      <c r="C29" s="8">
        <v>0</v>
      </c>
      <c r="D29" s="8">
        <f t="shared" si="0"/>
        <v>0</v>
      </c>
      <c r="E29" s="8"/>
      <c r="F29" s="8"/>
      <c r="G29" s="8">
        <f t="shared" si="1"/>
        <v>0</v>
      </c>
      <c r="H29" s="8">
        <f t="shared" si="2"/>
        <v>0</v>
      </c>
      <c r="I29" s="8">
        <f t="shared" si="2"/>
        <v>0</v>
      </c>
      <c r="J29" s="8">
        <f t="shared" si="3"/>
        <v>0</v>
      </c>
    </row>
    <row r="30" spans="1:10" ht="15" customHeight="1">
      <c r="A30" s="7" t="s">
        <v>23</v>
      </c>
      <c r="B30" s="8"/>
      <c r="C30" s="8">
        <v>0</v>
      </c>
      <c r="D30" s="8">
        <f t="shared" si="0"/>
        <v>0</v>
      </c>
      <c r="E30" s="8"/>
      <c r="F30" s="8"/>
      <c r="G30" s="8">
        <f t="shared" si="1"/>
        <v>0</v>
      </c>
      <c r="H30" s="8">
        <f t="shared" si="2"/>
        <v>0</v>
      </c>
      <c r="I30" s="8">
        <f t="shared" si="2"/>
        <v>0</v>
      </c>
      <c r="J30" s="8">
        <f t="shared" si="3"/>
        <v>0</v>
      </c>
    </row>
    <row r="31" spans="1:10" ht="15" customHeight="1">
      <c r="A31" s="7" t="s">
        <v>24</v>
      </c>
      <c r="B31" s="8"/>
      <c r="C31" s="8">
        <v>132</v>
      </c>
      <c r="D31" s="8">
        <f t="shared" si="0"/>
        <v>132</v>
      </c>
      <c r="E31" s="8"/>
      <c r="F31" s="8"/>
      <c r="G31" s="8">
        <f t="shared" si="1"/>
        <v>0</v>
      </c>
      <c r="H31" s="8">
        <f t="shared" si="2"/>
        <v>0</v>
      </c>
      <c r="I31" s="8">
        <f t="shared" si="2"/>
        <v>132</v>
      </c>
      <c r="J31" s="8">
        <f t="shared" si="3"/>
        <v>132</v>
      </c>
    </row>
    <row r="32" spans="1:10" ht="15" customHeight="1">
      <c r="A32" s="7" t="s">
        <v>60</v>
      </c>
      <c r="B32" s="8"/>
      <c r="C32" s="8"/>
      <c r="D32" s="8">
        <f t="shared" si="0"/>
        <v>0</v>
      </c>
      <c r="E32" s="8"/>
      <c r="F32" s="8"/>
      <c r="G32" s="8">
        <f>E32+F32</f>
        <v>0</v>
      </c>
      <c r="H32" s="8">
        <f>B32+E32</f>
        <v>0</v>
      </c>
      <c r="I32" s="8">
        <f>C32+F32</f>
        <v>0</v>
      </c>
      <c r="J32" s="8">
        <f>H32+I32</f>
        <v>0</v>
      </c>
    </row>
    <row r="33" spans="1:10" ht="15" customHeight="1">
      <c r="A33" s="7" t="s">
        <v>25</v>
      </c>
      <c r="B33" s="8"/>
      <c r="C33" s="8">
        <v>9</v>
      </c>
      <c r="D33" s="8">
        <f t="shared" si="0"/>
        <v>9</v>
      </c>
      <c r="E33" s="8"/>
      <c r="F33" s="8"/>
      <c r="G33" s="8">
        <f t="shared" si="1"/>
        <v>0</v>
      </c>
      <c r="H33" s="8">
        <f t="shared" si="2"/>
        <v>0</v>
      </c>
      <c r="I33" s="8">
        <f t="shared" si="2"/>
        <v>9</v>
      </c>
      <c r="J33" s="8">
        <f t="shared" si="3"/>
        <v>9</v>
      </c>
    </row>
    <row r="34" spans="1:10" ht="15" customHeight="1">
      <c r="A34" s="7" t="s">
        <v>26</v>
      </c>
      <c r="B34" s="8"/>
      <c r="C34" s="8">
        <v>130</v>
      </c>
      <c r="D34" s="8">
        <f t="shared" si="0"/>
        <v>130</v>
      </c>
      <c r="E34" s="8"/>
      <c r="F34" s="8"/>
      <c r="G34" s="8">
        <f t="shared" si="1"/>
        <v>0</v>
      </c>
      <c r="H34" s="8">
        <f t="shared" si="2"/>
        <v>0</v>
      </c>
      <c r="I34" s="8">
        <f t="shared" si="2"/>
        <v>130</v>
      </c>
      <c r="J34" s="8">
        <f t="shared" si="3"/>
        <v>130</v>
      </c>
    </row>
    <row r="35" spans="1:10" ht="15" customHeight="1">
      <c r="A35" s="7" t="s">
        <v>27</v>
      </c>
      <c r="B35" s="8"/>
      <c r="C35" s="8">
        <v>2101</v>
      </c>
      <c r="D35" s="8">
        <f t="shared" si="0"/>
        <v>2101</v>
      </c>
      <c r="E35" s="8"/>
      <c r="F35" s="8">
        <v>642</v>
      </c>
      <c r="G35" s="8">
        <f t="shared" si="1"/>
        <v>642</v>
      </c>
      <c r="H35" s="8">
        <f t="shared" si="2"/>
        <v>0</v>
      </c>
      <c r="I35" s="8">
        <f t="shared" si="2"/>
        <v>2743</v>
      </c>
      <c r="J35" s="8">
        <f t="shared" si="3"/>
        <v>2743</v>
      </c>
    </row>
    <row r="36" spans="1:10" ht="15" customHeight="1">
      <c r="A36" s="7" t="s">
        <v>28</v>
      </c>
      <c r="B36" s="8"/>
      <c r="C36" s="8">
        <v>143</v>
      </c>
      <c r="D36" s="8">
        <f t="shared" si="0"/>
        <v>143</v>
      </c>
      <c r="E36" s="8"/>
      <c r="F36" s="8"/>
      <c r="G36" s="8">
        <f t="shared" si="1"/>
        <v>0</v>
      </c>
      <c r="H36" s="8">
        <f t="shared" si="2"/>
        <v>0</v>
      </c>
      <c r="I36" s="8">
        <f t="shared" si="2"/>
        <v>143</v>
      </c>
      <c r="J36" s="8">
        <f t="shared" si="3"/>
        <v>143</v>
      </c>
    </row>
    <row r="37" spans="1:10" ht="15" customHeight="1">
      <c r="A37" s="7" t="s">
        <v>29</v>
      </c>
      <c r="B37" s="8"/>
      <c r="C37" s="8">
        <v>105</v>
      </c>
      <c r="D37" s="8">
        <f t="shared" si="0"/>
        <v>105</v>
      </c>
      <c r="E37" s="8">
        <v>59</v>
      </c>
      <c r="F37" s="8">
        <v>205</v>
      </c>
      <c r="G37" s="8">
        <f t="shared" si="1"/>
        <v>264</v>
      </c>
      <c r="H37" s="8">
        <f t="shared" si="2"/>
        <v>59</v>
      </c>
      <c r="I37" s="8">
        <f t="shared" si="2"/>
        <v>310</v>
      </c>
      <c r="J37" s="8">
        <f t="shared" si="3"/>
        <v>369</v>
      </c>
    </row>
    <row r="38" spans="1:10" ht="15" customHeight="1">
      <c r="A38" s="7" t="s">
        <v>30</v>
      </c>
      <c r="B38" s="8"/>
      <c r="C38" s="8">
        <v>2402</v>
      </c>
      <c r="D38" s="8">
        <f t="shared" si="0"/>
        <v>2402</v>
      </c>
      <c r="E38" s="8"/>
      <c r="F38" s="8">
        <v>0</v>
      </c>
      <c r="G38" s="8">
        <f t="shared" si="1"/>
        <v>0</v>
      </c>
      <c r="H38" s="8">
        <f t="shared" si="2"/>
        <v>0</v>
      </c>
      <c r="I38" s="8">
        <f t="shared" si="2"/>
        <v>2402</v>
      </c>
      <c r="J38" s="8">
        <f t="shared" si="3"/>
        <v>2402</v>
      </c>
    </row>
    <row r="39" spans="1:10" ht="15" customHeight="1">
      <c r="A39" s="7" t="s">
        <v>31</v>
      </c>
      <c r="B39" s="8"/>
      <c r="C39" s="8">
        <v>3943</v>
      </c>
      <c r="D39" s="8">
        <f t="shared" si="0"/>
        <v>3943</v>
      </c>
      <c r="E39" s="8"/>
      <c r="F39" s="8"/>
      <c r="G39" s="8">
        <f t="shared" si="1"/>
        <v>0</v>
      </c>
      <c r="H39" s="8">
        <f t="shared" si="2"/>
        <v>0</v>
      </c>
      <c r="I39" s="8">
        <f t="shared" si="2"/>
        <v>3943</v>
      </c>
      <c r="J39" s="8">
        <f t="shared" si="3"/>
        <v>3943</v>
      </c>
    </row>
    <row r="40" spans="1:10" ht="15" customHeight="1">
      <c r="A40" s="7" t="s">
        <v>32</v>
      </c>
      <c r="B40" s="8"/>
      <c r="C40" s="8"/>
      <c r="D40" s="8">
        <f t="shared" si="0"/>
        <v>0</v>
      </c>
      <c r="E40" s="8"/>
      <c r="F40" s="8"/>
      <c r="G40" s="8">
        <f t="shared" si="1"/>
        <v>0</v>
      </c>
      <c r="H40" s="8">
        <f t="shared" si="2"/>
        <v>0</v>
      </c>
      <c r="I40" s="8">
        <f t="shared" si="2"/>
        <v>0</v>
      </c>
      <c r="J40" s="8">
        <f t="shared" si="3"/>
        <v>0</v>
      </c>
    </row>
    <row r="41" spans="1:10" ht="15" customHeight="1">
      <c r="A41" s="7" t="s">
        <v>33</v>
      </c>
      <c r="B41" s="8"/>
      <c r="C41" s="8">
        <v>2739</v>
      </c>
      <c r="D41" s="8">
        <f t="shared" si="0"/>
        <v>2739</v>
      </c>
      <c r="E41" s="8">
        <v>219</v>
      </c>
      <c r="F41" s="8">
        <v>738</v>
      </c>
      <c r="G41" s="8">
        <f t="shared" si="1"/>
        <v>957</v>
      </c>
      <c r="H41" s="8">
        <f t="shared" si="2"/>
        <v>219</v>
      </c>
      <c r="I41" s="8">
        <f t="shared" si="2"/>
        <v>3477</v>
      </c>
      <c r="J41" s="8">
        <f t="shared" si="3"/>
        <v>3696</v>
      </c>
    </row>
    <row r="42" spans="1:10" ht="15" customHeight="1">
      <c r="A42" s="7" t="s">
        <v>34</v>
      </c>
      <c r="B42" s="8"/>
      <c r="C42" s="8">
        <v>55</v>
      </c>
      <c r="D42" s="8">
        <f t="shared" si="0"/>
        <v>55</v>
      </c>
      <c r="E42" s="8"/>
      <c r="F42" s="8"/>
      <c r="G42" s="8">
        <f t="shared" si="1"/>
        <v>0</v>
      </c>
      <c r="H42" s="8">
        <f t="shared" si="2"/>
        <v>0</v>
      </c>
      <c r="I42" s="8">
        <f t="shared" si="2"/>
        <v>55</v>
      </c>
      <c r="J42" s="8">
        <f t="shared" si="3"/>
        <v>55</v>
      </c>
    </row>
    <row r="43" spans="1:10" ht="15" customHeight="1">
      <c r="A43" s="7" t="s">
        <v>35</v>
      </c>
      <c r="B43" s="8"/>
      <c r="C43" s="8">
        <v>84</v>
      </c>
      <c r="D43" s="8">
        <f t="shared" si="0"/>
        <v>84</v>
      </c>
      <c r="E43" s="8"/>
      <c r="F43" s="8">
        <v>0</v>
      </c>
      <c r="G43" s="8">
        <f t="shared" si="1"/>
        <v>0</v>
      </c>
      <c r="H43" s="8">
        <f t="shared" si="2"/>
        <v>0</v>
      </c>
      <c r="I43" s="8">
        <f t="shared" si="2"/>
        <v>84</v>
      </c>
      <c r="J43" s="8">
        <f t="shared" si="3"/>
        <v>84</v>
      </c>
    </row>
    <row r="44" spans="1:10" ht="15" customHeight="1">
      <c r="A44" s="7" t="s">
        <v>36</v>
      </c>
      <c r="B44" s="8">
        <v>2559</v>
      </c>
      <c r="C44" s="8">
        <v>3566</v>
      </c>
      <c r="D44" s="8">
        <f t="shared" si="0"/>
        <v>6125</v>
      </c>
      <c r="E44" s="8"/>
      <c r="F44" s="8">
        <v>923</v>
      </c>
      <c r="G44" s="8">
        <f t="shared" si="1"/>
        <v>923</v>
      </c>
      <c r="H44" s="8">
        <f t="shared" si="2"/>
        <v>2559</v>
      </c>
      <c r="I44" s="8">
        <f t="shared" si="2"/>
        <v>4489</v>
      </c>
      <c r="J44" s="8">
        <f t="shared" si="3"/>
        <v>7048</v>
      </c>
    </row>
    <row r="45" spans="1:10" ht="15" customHeight="1">
      <c r="A45" s="7" t="s">
        <v>37</v>
      </c>
      <c r="B45" s="8"/>
      <c r="C45" s="8">
        <v>1740</v>
      </c>
      <c r="D45" s="8">
        <f t="shared" si="0"/>
        <v>1740</v>
      </c>
      <c r="E45" s="8"/>
      <c r="F45" s="8"/>
      <c r="G45" s="8">
        <f t="shared" si="1"/>
        <v>0</v>
      </c>
      <c r="H45" s="8">
        <f t="shared" si="2"/>
        <v>0</v>
      </c>
      <c r="I45" s="8">
        <f t="shared" si="2"/>
        <v>1740</v>
      </c>
      <c r="J45" s="8">
        <f t="shared" si="3"/>
        <v>1740</v>
      </c>
    </row>
    <row r="46" spans="1:10" ht="15" customHeight="1">
      <c r="A46" s="7" t="s">
        <v>38</v>
      </c>
      <c r="B46" s="8"/>
      <c r="C46" s="8">
        <v>2162</v>
      </c>
      <c r="D46" s="8">
        <f t="shared" si="0"/>
        <v>2162</v>
      </c>
      <c r="E46" s="8"/>
      <c r="F46" s="8"/>
      <c r="G46" s="8">
        <f t="shared" si="1"/>
        <v>0</v>
      </c>
      <c r="H46" s="8">
        <f t="shared" si="2"/>
        <v>0</v>
      </c>
      <c r="I46" s="8">
        <f t="shared" si="2"/>
        <v>2162</v>
      </c>
      <c r="J46" s="8">
        <f t="shared" si="3"/>
        <v>2162</v>
      </c>
    </row>
    <row r="47" spans="1:10" ht="15" customHeight="1">
      <c r="A47" s="7" t="s">
        <v>39</v>
      </c>
      <c r="B47" s="8"/>
      <c r="C47" s="8">
        <v>5</v>
      </c>
      <c r="D47" s="8">
        <f t="shared" si="0"/>
        <v>5</v>
      </c>
      <c r="E47" s="8"/>
      <c r="F47" s="8"/>
      <c r="G47" s="8">
        <f t="shared" si="1"/>
        <v>0</v>
      </c>
      <c r="H47" s="8">
        <f t="shared" si="2"/>
        <v>0</v>
      </c>
      <c r="I47" s="8">
        <f t="shared" si="2"/>
        <v>5</v>
      </c>
      <c r="J47" s="8">
        <f t="shared" si="3"/>
        <v>5</v>
      </c>
    </row>
    <row r="48" spans="1:10" ht="15" customHeight="1">
      <c r="A48" s="7" t="s">
        <v>47</v>
      </c>
      <c r="B48" s="8"/>
      <c r="C48" s="8">
        <v>49</v>
      </c>
      <c r="D48" s="8">
        <f t="shared" si="0"/>
        <v>49</v>
      </c>
      <c r="E48" s="8"/>
      <c r="F48" s="8">
        <v>8</v>
      </c>
      <c r="G48" s="8">
        <f t="shared" si="1"/>
        <v>8</v>
      </c>
      <c r="H48" s="8">
        <f t="shared" si="2"/>
        <v>0</v>
      </c>
      <c r="I48" s="8">
        <f t="shared" si="2"/>
        <v>57</v>
      </c>
      <c r="J48" s="8">
        <f t="shared" si="3"/>
        <v>57</v>
      </c>
    </row>
    <row r="49" spans="1:10" ht="15" customHeight="1">
      <c r="A49" s="7" t="s">
        <v>40</v>
      </c>
      <c r="B49" s="8"/>
      <c r="C49" s="8">
        <v>144</v>
      </c>
      <c r="D49" s="8">
        <f t="shared" si="0"/>
        <v>144</v>
      </c>
      <c r="E49" s="8"/>
      <c r="F49" s="8"/>
      <c r="G49" s="8">
        <f t="shared" si="1"/>
        <v>0</v>
      </c>
      <c r="H49" s="8">
        <f t="shared" si="2"/>
        <v>0</v>
      </c>
      <c r="I49" s="8">
        <f t="shared" si="2"/>
        <v>144</v>
      </c>
      <c r="J49" s="8">
        <f t="shared" si="3"/>
        <v>144</v>
      </c>
    </row>
    <row r="50" spans="1:10" ht="15" customHeight="1">
      <c r="A50" s="7" t="s">
        <v>41</v>
      </c>
      <c r="B50" s="8"/>
      <c r="C50" s="8">
        <v>14</v>
      </c>
      <c r="D50" s="8">
        <f t="shared" si="0"/>
        <v>14</v>
      </c>
      <c r="E50" s="8"/>
      <c r="F50" s="8"/>
      <c r="G50" s="8">
        <f t="shared" si="1"/>
        <v>0</v>
      </c>
      <c r="H50" s="8">
        <f t="shared" si="2"/>
        <v>0</v>
      </c>
      <c r="I50" s="8">
        <f t="shared" si="2"/>
        <v>14</v>
      </c>
      <c r="J50" s="8">
        <f t="shared" si="3"/>
        <v>14</v>
      </c>
    </row>
    <row r="51" spans="1:10" ht="15" customHeight="1">
      <c r="A51" s="7" t="s">
        <v>42</v>
      </c>
      <c r="B51" s="8"/>
      <c r="C51" s="8">
        <v>23</v>
      </c>
      <c r="D51" s="8">
        <f t="shared" si="0"/>
        <v>23</v>
      </c>
      <c r="E51" s="8"/>
      <c r="F51" s="8">
        <v>19</v>
      </c>
      <c r="G51" s="8">
        <f t="shared" si="1"/>
        <v>19</v>
      </c>
      <c r="H51" s="8">
        <f t="shared" si="2"/>
        <v>0</v>
      </c>
      <c r="I51" s="8">
        <f t="shared" si="2"/>
        <v>42</v>
      </c>
      <c r="J51" s="8">
        <f t="shared" si="3"/>
        <v>42</v>
      </c>
    </row>
    <row r="52" spans="1:10" ht="15" customHeight="1">
      <c r="A52" s="7" t="s">
        <v>43</v>
      </c>
      <c r="B52" s="8">
        <v>2725</v>
      </c>
      <c r="C52" s="8">
        <v>1006</v>
      </c>
      <c r="D52" s="8">
        <f t="shared" si="0"/>
        <v>3731</v>
      </c>
      <c r="E52" s="8"/>
      <c r="F52" s="8">
        <v>299</v>
      </c>
      <c r="G52" s="8">
        <f t="shared" si="1"/>
        <v>299</v>
      </c>
      <c r="H52" s="8">
        <f t="shared" si="2"/>
        <v>2725</v>
      </c>
      <c r="I52" s="8">
        <f t="shared" si="2"/>
        <v>1305</v>
      </c>
      <c r="J52" s="8">
        <f t="shared" si="3"/>
        <v>4030</v>
      </c>
    </row>
    <row r="53" spans="1:10" ht="15" customHeight="1">
      <c r="A53" s="7" t="s">
        <v>44</v>
      </c>
      <c r="B53" s="8"/>
      <c r="C53" s="8">
        <v>10793</v>
      </c>
      <c r="D53" s="8">
        <f t="shared" si="0"/>
        <v>10793</v>
      </c>
      <c r="E53" s="8"/>
      <c r="F53" s="8">
        <v>2054</v>
      </c>
      <c r="G53" s="8">
        <f t="shared" si="1"/>
        <v>2054</v>
      </c>
      <c r="H53" s="8">
        <f t="shared" si="2"/>
        <v>0</v>
      </c>
      <c r="I53" s="8">
        <f t="shared" si="2"/>
        <v>12847</v>
      </c>
      <c r="J53" s="8">
        <f t="shared" si="3"/>
        <v>12847</v>
      </c>
    </row>
    <row r="54" spans="1:10" ht="15" customHeight="1">
      <c r="A54" s="7" t="s">
        <v>45</v>
      </c>
      <c r="B54" s="8"/>
      <c r="C54" s="8">
        <v>856</v>
      </c>
      <c r="D54" s="8">
        <f t="shared" si="0"/>
        <v>856</v>
      </c>
      <c r="E54" s="8"/>
      <c r="F54" s="8"/>
      <c r="G54" s="8">
        <f t="shared" si="1"/>
        <v>0</v>
      </c>
      <c r="H54" s="8">
        <f t="shared" si="2"/>
        <v>0</v>
      </c>
      <c r="I54" s="8">
        <f t="shared" si="2"/>
        <v>856</v>
      </c>
      <c r="J54" s="8">
        <f t="shared" si="3"/>
        <v>856</v>
      </c>
    </row>
    <row r="55" spans="1:10" ht="15" customHeight="1">
      <c r="A55" s="4"/>
      <c r="B55" s="5"/>
      <c r="C55" s="5"/>
      <c r="D55" s="5"/>
      <c r="E55" s="5"/>
      <c r="F55" s="5"/>
      <c r="G55" s="5"/>
      <c r="H55" s="5"/>
      <c r="I55" s="5"/>
      <c r="J55" s="6"/>
    </row>
    <row r="56" spans="1:10" ht="15" customHeight="1">
      <c r="A56" s="9" t="s">
        <v>46</v>
      </c>
      <c r="B56" s="10">
        <f aca="true" t="shared" si="4" ref="B56:J56">SUM(B8:B54)</f>
        <v>12493</v>
      </c>
      <c r="C56" s="10">
        <f t="shared" si="4"/>
        <v>50385</v>
      </c>
      <c r="D56" s="10">
        <f t="shared" si="4"/>
        <v>62878</v>
      </c>
      <c r="E56" s="10">
        <f t="shared" si="4"/>
        <v>11067</v>
      </c>
      <c r="F56" s="10">
        <f t="shared" si="4"/>
        <v>7597</v>
      </c>
      <c r="G56" s="10">
        <f t="shared" si="4"/>
        <v>18664</v>
      </c>
      <c r="H56" s="11">
        <f t="shared" si="4"/>
        <v>23560</v>
      </c>
      <c r="I56" s="11">
        <f t="shared" si="4"/>
        <v>57982</v>
      </c>
      <c r="J56" s="11">
        <f t="shared" si="4"/>
        <v>81542</v>
      </c>
    </row>
    <row r="57" ht="15" customHeight="1">
      <c r="A57" s="1"/>
    </row>
    <row r="58" ht="15" customHeight="1">
      <c r="A58" s="1"/>
    </row>
    <row r="59" ht="15" customHeight="1"/>
    <row r="60" ht="15" customHeight="1"/>
    <row r="62" ht="15" customHeight="1"/>
    <row r="63" ht="15" customHeight="1"/>
  </sheetData>
  <sheetProtection/>
  <mergeCells count="5">
    <mergeCell ref="A4:J4"/>
    <mergeCell ref="A5:A6"/>
    <mergeCell ref="B5:D5"/>
    <mergeCell ref="E5:G5"/>
    <mergeCell ref="H5:J5"/>
  </mergeCells>
  <printOptions horizontalCentered="1"/>
  <pageMargins left="0" right="0" top="0.3937007874015748" bottom="0.1968503937007874" header="0.5118110236220472" footer="0.5118110236220472"/>
  <pageSetup fitToHeight="1" fitToWidth="1"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J58"/>
  <sheetViews>
    <sheetView showGridLines="0" zoomScalePageLayoutView="0" workbookViewId="0" topLeftCell="A1">
      <selection activeCell="A4" sqref="A4:J4"/>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58</v>
      </c>
      <c r="B4" s="13"/>
      <c r="C4" s="13"/>
      <c r="D4" s="13"/>
      <c r="E4" s="13"/>
      <c r="F4" s="13"/>
      <c r="G4" s="13"/>
      <c r="H4" s="13"/>
      <c r="I4" s="13"/>
      <c r="J4" s="14"/>
    </row>
    <row r="5" spans="1:10" ht="18" customHeight="1">
      <c r="A5" s="18" t="s">
        <v>0</v>
      </c>
      <c r="B5" s="15" t="s">
        <v>51</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c r="C8" s="8">
        <v>79</v>
      </c>
      <c r="D8" s="8">
        <f>B8+C8</f>
        <v>79</v>
      </c>
      <c r="E8" s="8"/>
      <c r="F8" s="8"/>
      <c r="G8" s="8">
        <f>E8+F8</f>
        <v>0</v>
      </c>
      <c r="H8" s="8">
        <f>B8+E8</f>
        <v>0</v>
      </c>
      <c r="I8" s="8">
        <f>C8+F8</f>
        <v>79</v>
      </c>
      <c r="J8" s="8">
        <f>H8+I8</f>
        <v>79</v>
      </c>
    </row>
    <row r="9" spans="1:10" ht="15" customHeight="1">
      <c r="A9" s="7" t="s">
        <v>6</v>
      </c>
      <c r="B9" s="8"/>
      <c r="C9" s="8">
        <v>1604</v>
      </c>
      <c r="D9" s="8">
        <f aca="true" t="shared" si="0" ref="D9:D54">B9+C9</f>
        <v>1604</v>
      </c>
      <c r="E9" s="8"/>
      <c r="F9" s="8"/>
      <c r="G9" s="8">
        <f aca="true" t="shared" si="1" ref="G9:G54">E9+F9</f>
        <v>0</v>
      </c>
      <c r="H9" s="8">
        <f aca="true" t="shared" si="2" ref="H9:I54">B9+E9</f>
        <v>0</v>
      </c>
      <c r="I9" s="8">
        <f t="shared" si="2"/>
        <v>1604</v>
      </c>
      <c r="J9" s="8">
        <f aca="true" t="shared" si="3" ref="J9:J54">H9+I9</f>
        <v>1604</v>
      </c>
    </row>
    <row r="10" spans="1:10" ht="15" customHeight="1">
      <c r="A10" s="7" t="s">
        <v>7</v>
      </c>
      <c r="B10" s="8"/>
      <c r="C10" s="8">
        <v>1</v>
      </c>
      <c r="D10" s="8">
        <f t="shared" si="0"/>
        <v>1</v>
      </c>
      <c r="E10" s="8"/>
      <c r="F10" s="8"/>
      <c r="G10" s="8">
        <f t="shared" si="1"/>
        <v>0</v>
      </c>
      <c r="H10" s="8">
        <f t="shared" si="2"/>
        <v>0</v>
      </c>
      <c r="I10" s="8">
        <f t="shared" si="2"/>
        <v>1</v>
      </c>
      <c r="J10" s="8">
        <f t="shared" si="3"/>
        <v>1</v>
      </c>
    </row>
    <row r="11" spans="1:10" ht="15" customHeight="1">
      <c r="A11" s="7" t="s">
        <v>8</v>
      </c>
      <c r="B11" s="8"/>
      <c r="C11" s="8">
        <v>2652</v>
      </c>
      <c r="D11" s="8">
        <f t="shared" si="0"/>
        <v>2652</v>
      </c>
      <c r="E11" s="8"/>
      <c r="F11" s="8"/>
      <c r="G11" s="8">
        <f t="shared" si="1"/>
        <v>0</v>
      </c>
      <c r="H11" s="8">
        <f t="shared" si="2"/>
        <v>0</v>
      </c>
      <c r="I11" s="8">
        <f t="shared" si="2"/>
        <v>2652</v>
      </c>
      <c r="J11" s="8">
        <f t="shared" si="3"/>
        <v>2652</v>
      </c>
    </row>
    <row r="12" spans="1:10" ht="15" customHeight="1">
      <c r="A12" s="7" t="s">
        <v>48</v>
      </c>
      <c r="B12" s="8"/>
      <c r="C12" s="8">
        <v>32</v>
      </c>
      <c r="D12" s="8">
        <f t="shared" si="0"/>
        <v>32</v>
      </c>
      <c r="E12" s="8"/>
      <c r="F12" s="8"/>
      <c r="G12" s="8">
        <f t="shared" si="1"/>
        <v>0</v>
      </c>
      <c r="H12" s="8">
        <f t="shared" si="2"/>
        <v>0</v>
      </c>
      <c r="I12" s="8">
        <f t="shared" si="2"/>
        <v>32</v>
      </c>
      <c r="J12" s="8">
        <f t="shared" si="3"/>
        <v>32</v>
      </c>
    </row>
    <row r="13" spans="1:10" ht="15" customHeight="1">
      <c r="A13" s="7" t="s">
        <v>9</v>
      </c>
      <c r="B13" s="8"/>
      <c r="C13" s="8">
        <v>1810</v>
      </c>
      <c r="D13" s="8">
        <f t="shared" si="0"/>
        <v>1810</v>
      </c>
      <c r="E13" s="8">
        <v>1045</v>
      </c>
      <c r="F13" s="8">
        <v>432</v>
      </c>
      <c r="G13" s="8">
        <f t="shared" si="1"/>
        <v>1477</v>
      </c>
      <c r="H13" s="8">
        <f t="shared" si="2"/>
        <v>1045</v>
      </c>
      <c r="I13" s="8">
        <f t="shared" si="2"/>
        <v>2242</v>
      </c>
      <c r="J13" s="8">
        <f t="shared" si="3"/>
        <v>3287</v>
      </c>
    </row>
    <row r="14" spans="1:10" ht="15" customHeight="1">
      <c r="A14" s="7" t="s">
        <v>10</v>
      </c>
      <c r="B14" s="8"/>
      <c r="C14" s="8">
        <v>3661</v>
      </c>
      <c r="D14" s="8">
        <f t="shared" si="0"/>
        <v>3661</v>
      </c>
      <c r="E14" s="8"/>
      <c r="F14" s="8">
        <v>731</v>
      </c>
      <c r="G14" s="8">
        <f t="shared" si="1"/>
        <v>731</v>
      </c>
      <c r="H14" s="8">
        <f t="shared" si="2"/>
        <v>0</v>
      </c>
      <c r="I14" s="8">
        <f t="shared" si="2"/>
        <v>4392</v>
      </c>
      <c r="J14" s="8">
        <f t="shared" si="3"/>
        <v>4392</v>
      </c>
    </row>
    <row r="15" spans="1:10" ht="15" customHeight="1">
      <c r="A15" s="7" t="s">
        <v>11</v>
      </c>
      <c r="B15" s="8"/>
      <c r="C15" s="8">
        <v>0</v>
      </c>
      <c r="D15" s="8">
        <f t="shared" si="0"/>
        <v>0</v>
      </c>
      <c r="E15" s="8"/>
      <c r="F15" s="8"/>
      <c r="G15" s="8">
        <f t="shared" si="1"/>
        <v>0</v>
      </c>
      <c r="H15" s="8">
        <f t="shared" si="2"/>
        <v>0</v>
      </c>
      <c r="I15" s="8">
        <f t="shared" si="2"/>
        <v>0</v>
      </c>
      <c r="J15" s="8">
        <f t="shared" si="3"/>
        <v>0</v>
      </c>
    </row>
    <row r="16" spans="1:10" ht="15" customHeight="1">
      <c r="A16" s="7" t="s">
        <v>12</v>
      </c>
      <c r="B16" s="8">
        <v>3905</v>
      </c>
      <c r="C16" s="8">
        <v>520</v>
      </c>
      <c r="D16" s="8">
        <f t="shared" si="0"/>
        <v>4425</v>
      </c>
      <c r="E16" s="8">
        <v>3827</v>
      </c>
      <c r="F16" s="8">
        <v>685</v>
      </c>
      <c r="G16" s="8">
        <f t="shared" si="1"/>
        <v>4512</v>
      </c>
      <c r="H16" s="8">
        <f t="shared" si="2"/>
        <v>7732</v>
      </c>
      <c r="I16" s="8">
        <f t="shared" si="2"/>
        <v>1205</v>
      </c>
      <c r="J16" s="8">
        <f t="shared" si="3"/>
        <v>8937</v>
      </c>
    </row>
    <row r="17" spans="1:10" ht="15" customHeight="1">
      <c r="A17" s="7" t="s">
        <v>13</v>
      </c>
      <c r="B17" s="8">
        <v>251</v>
      </c>
      <c r="C17" s="8">
        <v>4645</v>
      </c>
      <c r="D17" s="8">
        <f t="shared" si="0"/>
        <v>4896</v>
      </c>
      <c r="E17" s="8">
        <v>4507</v>
      </c>
      <c r="F17" s="8">
        <v>256</v>
      </c>
      <c r="G17" s="8">
        <f t="shared" si="1"/>
        <v>4763</v>
      </c>
      <c r="H17" s="8">
        <f t="shared" si="2"/>
        <v>4758</v>
      </c>
      <c r="I17" s="8">
        <f t="shared" si="2"/>
        <v>4901</v>
      </c>
      <c r="J17" s="8">
        <f t="shared" si="3"/>
        <v>9659</v>
      </c>
    </row>
    <row r="18" spans="1:10" ht="15" customHeight="1">
      <c r="A18" s="7" t="s">
        <v>49</v>
      </c>
      <c r="B18" s="8"/>
      <c r="C18" s="8">
        <v>1</v>
      </c>
      <c r="D18" s="8">
        <f t="shared" si="0"/>
        <v>1</v>
      </c>
      <c r="E18" s="8"/>
      <c r="F18" s="8"/>
      <c r="G18" s="8">
        <f t="shared" si="1"/>
        <v>0</v>
      </c>
      <c r="H18" s="8">
        <f t="shared" si="2"/>
        <v>0</v>
      </c>
      <c r="I18" s="8">
        <f t="shared" si="2"/>
        <v>1</v>
      </c>
      <c r="J18" s="8">
        <f>H18+I18</f>
        <v>1</v>
      </c>
    </row>
    <row r="19" spans="1:10" ht="15" customHeight="1">
      <c r="A19" s="7" t="s">
        <v>14</v>
      </c>
      <c r="B19" s="8">
        <v>1024</v>
      </c>
      <c r="C19" s="8">
        <v>211</v>
      </c>
      <c r="D19" s="8">
        <f t="shared" si="0"/>
        <v>1235</v>
      </c>
      <c r="E19" s="8"/>
      <c r="F19" s="8"/>
      <c r="G19" s="8">
        <f t="shared" si="1"/>
        <v>0</v>
      </c>
      <c r="H19" s="8">
        <f t="shared" si="2"/>
        <v>1024</v>
      </c>
      <c r="I19" s="8">
        <f t="shared" si="2"/>
        <v>211</v>
      </c>
      <c r="J19" s="8">
        <f t="shared" si="3"/>
        <v>1235</v>
      </c>
    </row>
    <row r="20" spans="1:10" ht="15" customHeight="1">
      <c r="A20" s="7" t="s">
        <v>15</v>
      </c>
      <c r="B20" s="8">
        <v>2038</v>
      </c>
      <c r="C20" s="8">
        <v>2423</v>
      </c>
      <c r="D20" s="8">
        <f t="shared" si="0"/>
        <v>4461</v>
      </c>
      <c r="E20" s="8"/>
      <c r="F20" s="8">
        <v>113</v>
      </c>
      <c r="G20" s="8">
        <f t="shared" si="1"/>
        <v>113</v>
      </c>
      <c r="H20" s="8">
        <f t="shared" si="2"/>
        <v>2038</v>
      </c>
      <c r="I20" s="8">
        <f t="shared" si="2"/>
        <v>2536</v>
      </c>
      <c r="J20" s="8">
        <f t="shared" si="3"/>
        <v>4574</v>
      </c>
    </row>
    <row r="21" spans="1:10" ht="15" customHeight="1">
      <c r="A21" s="7" t="s">
        <v>50</v>
      </c>
      <c r="B21" s="8"/>
      <c r="C21" s="8">
        <v>7</v>
      </c>
      <c r="D21" s="8">
        <f t="shared" si="0"/>
        <v>7</v>
      </c>
      <c r="E21" s="8"/>
      <c r="F21" s="8"/>
      <c r="G21" s="8">
        <f t="shared" si="1"/>
        <v>0</v>
      </c>
      <c r="H21" s="8">
        <f t="shared" si="2"/>
        <v>0</v>
      </c>
      <c r="I21" s="8">
        <f t="shared" si="2"/>
        <v>7</v>
      </c>
      <c r="J21" s="8">
        <f t="shared" si="3"/>
        <v>7</v>
      </c>
    </row>
    <row r="22" spans="1:10" ht="15" customHeight="1">
      <c r="A22" s="7" t="s">
        <v>16</v>
      </c>
      <c r="B22" s="8"/>
      <c r="C22" s="8"/>
      <c r="D22" s="8">
        <f t="shared" si="0"/>
        <v>0</v>
      </c>
      <c r="E22" s="8">
        <v>328</v>
      </c>
      <c r="F22" s="8">
        <v>15</v>
      </c>
      <c r="G22" s="8">
        <f t="shared" si="1"/>
        <v>343</v>
      </c>
      <c r="H22" s="8">
        <f>B22+E22</f>
        <v>328</v>
      </c>
      <c r="I22" s="8">
        <f>C22+F22</f>
        <v>15</v>
      </c>
      <c r="J22" s="8">
        <f>H22+I22</f>
        <v>343</v>
      </c>
    </row>
    <row r="23" spans="1:10" ht="15" customHeight="1">
      <c r="A23" s="7" t="s">
        <v>17</v>
      </c>
      <c r="B23" s="8"/>
      <c r="C23" s="8"/>
      <c r="D23" s="8">
        <f t="shared" si="0"/>
        <v>0</v>
      </c>
      <c r="E23" s="8"/>
      <c r="F23" s="8">
        <v>224</v>
      </c>
      <c r="G23" s="8">
        <f t="shared" si="1"/>
        <v>224</v>
      </c>
      <c r="H23" s="8">
        <f t="shared" si="2"/>
        <v>0</v>
      </c>
      <c r="I23" s="8">
        <f t="shared" si="2"/>
        <v>224</v>
      </c>
      <c r="J23" s="8">
        <f t="shared" si="3"/>
        <v>224</v>
      </c>
    </row>
    <row r="24" spans="1:10" ht="15" customHeight="1">
      <c r="A24" s="7" t="s">
        <v>53</v>
      </c>
      <c r="B24" s="8"/>
      <c r="C24" s="8">
        <v>8</v>
      </c>
      <c r="D24" s="8">
        <f t="shared" si="0"/>
        <v>8</v>
      </c>
      <c r="E24" s="8"/>
      <c r="F24" s="8"/>
      <c r="G24" s="8">
        <f t="shared" si="1"/>
        <v>0</v>
      </c>
      <c r="H24" s="8">
        <f t="shared" si="2"/>
        <v>0</v>
      </c>
      <c r="I24" s="8">
        <f t="shared" si="2"/>
        <v>8</v>
      </c>
      <c r="J24" s="8">
        <f t="shared" si="3"/>
        <v>8</v>
      </c>
    </row>
    <row r="25" spans="1:10" ht="15" customHeight="1">
      <c r="A25" s="7" t="s">
        <v>18</v>
      </c>
      <c r="B25" s="8"/>
      <c r="C25" s="8">
        <v>325</v>
      </c>
      <c r="D25" s="8">
        <f t="shared" si="0"/>
        <v>325</v>
      </c>
      <c r="E25" s="8"/>
      <c r="F25" s="8"/>
      <c r="G25" s="8">
        <f t="shared" si="1"/>
        <v>0</v>
      </c>
      <c r="H25" s="8">
        <f t="shared" si="2"/>
        <v>0</v>
      </c>
      <c r="I25" s="8">
        <f t="shared" si="2"/>
        <v>325</v>
      </c>
      <c r="J25" s="8">
        <f t="shared" si="3"/>
        <v>325</v>
      </c>
    </row>
    <row r="26" spans="1:10" ht="15" customHeight="1">
      <c r="A26" s="7" t="s">
        <v>19</v>
      </c>
      <c r="B26" s="8"/>
      <c r="C26" s="8"/>
      <c r="D26" s="8">
        <f t="shared" si="0"/>
        <v>0</v>
      </c>
      <c r="E26" s="8">
        <v>148</v>
      </c>
      <c r="F26" s="8"/>
      <c r="G26" s="8">
        <f t="shared" si="1"/>
        <v>148</v>
      </c>
      <c r="H26" s="8">
        <f t="shared" si="2"/>
        <v>148</v>
      </c>
      <c r="I26" s="8">
        <f t="shared" si="2"/>
        <v>0</v>
      </c>
      <c r="J26" s="8">
        <f t="shared" si="3"/>
        <v>148</v>
      </c>
    </row>
    <row r="27" spans="1:10" ht="15" customHeight="1">
      <c r="A27" s="7" t="s">
        <v>20</v>
      </c>
      <c r="B27" s="8"/>
      <c r="C27" s="8">
        <v>1185</v>
      </c>
      <c r="D27" s="8">
        <f t="shared" si="0"/>
        <v>1185</v>
      </c>
      <c r="E27" s="8"/>
      <c r="F27" s="8">
        <v>373</v>
      </c>
      <c r="G27" s="8">
        <f t="shared" si="1"/>
        <v>373</v>
      </c>
      <c r="H27" s="8">
        <f t="shared" si="2"/>
        <v>0</v>
      </c>
      <c r="I27" s="8">
        <f t="shared" si="2"/>
        <v>1558</v>
      </c>
      <c r="J27" s="8">
        <f t="shared" si="3"/>
        <v>1558</v>
      </c>
    </row>
    <row r="28" spans="1:10" ht="15" customHeight="1">
      <c r="A28" s="7" t="s">
        <v>21</v>
      </c>
      <c r="B28" s="8"/>
      <c r="C28" s="8"/>
      <c r="D28" s="8">
        <f t="shared" si="0"/>
        <v>0</v>
      </c>
      <c r="E28" s="8"/>
      <c r="F28" s="8"/>
      <c r="G28" s="8">
        <f t="shared" si="1"/>
        <v>0</v>
      </c>
      <c r="H28" s="8">
        <f t="shared" si="2"/>
        <v>0</v>
      </c>
      <c r="I28" s="8">
        <f t="shared" si="2"/>
        <v>0</v>
      </c>
      <c r="J28" s="8">
        <f t="shared" si="3"/>
        <v>0</v>
      </c>
    </row>
    <row r="29" spans="1:10" ht="15" customHeight="1">
      <c r="A29" s="7" t="s">
        <v>22</v>
      </c>
      <c r="B29" s="8"/>
      <c r="C29" s="8">
        <v>1</v>
      </c>
      <c r="D29" s="8">
        <f t="shared" si="0"/>
        <v>1</v>
      </c>
      <c r="E29" s="8"/>
      <c r="F29" s="8"/>
      <c r="G29" s="8">
        <f t="shared" si="1"/>
        <v>0</v>
      </c>
      <c r="H29" s="8">
        <f t="shared" si="2"/>
        <v>0</v>
      </c>
      <c r="I29" s="8">
        <f t="shared" si="2"/>
        <v>1</v>
      </c>
      <c r="J29" s="8">
        <f t="shared" si="3"/>
        <v>1</v>
      </c>
    </row>
    <row r="30" spans="1:10" ht="15" customHeight="1">
      <c r="A30" s="7" t="s">
        <v>23</v>
      </c>
      <c r="B30" s="8"/>
      <c r="C30" s="8">
        <v>0</v>
      </c>
      <c r="D30" s="8">
        <f t="shared" si="0"/>
        <v>0</v>
      </c>
      <c r="E30" s="8"/>
      <c r="F30" s="8"/>
      <c r="G30" s="8">
        <f t="shared" si="1"/>
        <v>0</v>
      </c>
      <c r="H30" s="8">
        <f t="shared" si="2"/>
        <v>0</v>
      </c>
      <c r="I30" s="8">
        <f t="shared" si="2"/>
        <v>0</v>
      </c>
      <c r="J30" s="8">
        <f t="shared" si="3"/>
        <v>0</v>
      </c>
    </row>
    <row r="31" spans="1:10" ht="15" customHeight="1">
      <c r="A31" s="7" t="s">
        <v>24</v>
      </c>
      <c r="B31" s="8"/>
      <c r="C31" s="8">
        <v>148</v>
      </c>
      <c r="D31" s="8">
        <f t="shared" si="0"/>
        <v>148</v>
      </c>
      <c r="E31" s="8"/>
      <c r="F31" s="8"/>
      <c r="G31" s="8">
        <f t="shared" si="1"/>
        <v>0</v>
      </c>
      <c r="H31" s="8">
        <f t="shared" si="2"/>
        <v>0</v>
      </c>
      <c r="I31" s="8">
        <f t="shared" si="2"/>
        <v>148</v>
      </c>
      <c r="J31" s="8">
        <f t="shared" si="3"/>
        <v>148</v>
      </c>
    </row>
    <row r="32" spans="1:10" ht="15" customHeight="1">
      <c r="A32" s="7" t="s">
        <v>60</v>
      </c>
      <c r="B32" s="8"/>
      <c r="C32" s="8"/>
      <c r="D32" s="8">
        <f t="shared" si="0"/>
        <v>0</v>
      </c>
      <c r="E32" s="8"/>
      <c r="F32" s="8"/>
      <c r="G32" s="8">
        <f>E32+F32</f>
        <v>0</v>
      </c>
      <c r="H32" s="8">
        <f aca="true" t="shared" si="4" ref="H32:I34">B32+E32</f>
        <v>0</v>
      </c>
      <c r="I32" s="8">
        <f t="shared" si="4"/>
        <v>0</v>
      </c>
      <c r="J32" s="8">
        <f>H32+I32</f>
        <v>0</v>
      </c>
    </row>
    <row r="33" spans="1:10" ht="15" customHeight="1">
      <c r="A33" s="7" t="s">
        <v>25</v>
      </c>
      <c r="B33" s="8"/>
      <c r="C33" s="8">
        <v>7</v>
      </c>
      <c r="D33" s="8">
        <f t="shared" si="0"/>
        <v>7</v>
      </c>
      <c r="E33" s="8"/>
      <c r="F33" s="8"/>
      <c r="G33" s="8">
        <f>E33+F33</f>
        <v>0</v>
      </c>
      <c r="H33" s="8">
        <f t="shared" si="4"/>
        <v>0</v>
      </c>
      <c r="I33" s="8">
        <f t="shared" si="4"/>
        <v>7</v>
      </c>
      <c r="J33" s="8">
        <f>H33+I33</f>
        <v>7</v>
      </c>
    </row>
    <row r="34" spans="1:10" ht="15" customHeight="1">
      <c r="A34" s="7" t="s">
        <v>26</v>
      </c>
      <c r="B34" s="8"/>
      <c r="C34" s="8">
        <v>181</v>
      </c>
      <c r="D34" s="8">
        <f t="shared" si="0"/>
        <v>181</v>
      </c>
      <c r="E34" s="8"/>
      <c r="F34" s="8"/>
      <c r="G34" s="8">
        <f>E34+F34</f>
        <v>0</v>
      </c>
      <c r="H34" s="8">
        <f t="shared" si="4"/>
        <v>0</v>
      </c>
      <c r="I34" s="8">
        <f t="shared" si="4"/>
        <v>181</v>
      </c>
      <c r="J34" s="8">
        <f>H34+I34</f>
        <v>181</v>
      </c>
    </row>
    <row r="35" spans="1:10" ht="15" customHeight="1">
      <c r="A35" s="7" t="s">
        <v>27</v>
      </c>
      <c r="B35" s="8"/>
      <c r="C35" s="8">
        <v>3558</v>
      </c>
      <c r="D35" s="8">
        <f t="shared" si="0"/>
        <v>3558</v>
      </c>
      <c r="E35" s="8"/>
      <c r="F35" s="8">
        <v>683</v>
      </c>
      <c r="G35" s="8">
        <f t="shared" si="1"/>
        <v>683</v>
      </c>
      <c r="H35" s="8">
        <f t="shared" si="2"/>
        <v>0</v>
      </c>
      <c r="I35" s="8">
        <f t="shared" si="2"/>
        <v>4241</v>
      </c>
      <c r="J35" s="8">
        <f t="shared" si="3"/>
        <v>4241</v>
      </c>
    </row>
    <row r="36" spans="1:10" ht="15" customHeight="1">
      <c r="A36" s="7" t="s">
        <v>28</v>
      </c>
      <c r="B36" s="8"/>
      <c r="C36" s="8">
        <v>135</v>
      </c>
      <c r="D36" s="8">
        <f t="shared" si="0"/>
        <v>135</v>
      </c>
      <c r="E36" s="8"/>
      <c r="F36" s="8"/>
      <c r="G36" s="8">
        <f t="shared" si="1"/>
        <v>0</v>
      </c>
      <c r="H36" s="8">
        <f t="shared" si="2"/>
        <v>0</v>
      </c>
      <c r="I36" s="8">
        <f t="shared" si="2"/>
        <v>135</v>
      </c>
      <c r="J36" s="8">
        <f t="shared" si="3"/>
        <v>135</v>
      </c>
    </row>
    <row r="37" spans="1:10" ht="15" customHeight="1">
      <c r="A37" s="7" t="s">
        <v>29</v>
      </c>
      <c r="B37" s="8"/>
      <c r="C37" s="8">
        <v>119</v>
      </c>
      <c r="D37" s="8">
        <f t="shared" si="0"/>
        <v>119</v>
      </c>
      <c r="E37" s="8">
        <v>70</v>
      </c>
      <c r="F37" s="8">
        <v>191</v>
      </c>
      <c r="G37" s="8">
        <f t="shared" si="1"/>
        <v>261</v>
      </c>
      <c r="H37" s="8">
        <f t="shared" si="2"/>
        <v>70</v>
      </c>
      <c r="I37" s="8">
        <f t="shared" si="2"/>
        <v>310</v>
      </c>
      <c r="J37" s="8">
        <f t="shared" si="3"/>
        <v>380</v>
      </c>
    </row>
    <row r="38" spans="1:10" ht="15" customHeight="1">
      <c r="A38" s="7" t="s">
        <v>30</v>
      </c>
      <c r="B38" s="8"/>
      <c r="C38" s="8">
        <v>2305</v>
      </c>
      <c r="D38" s="8">
        <f t="shared" si="0"/>
        <v>2305</v>
      </c>
      <c r="E38" s="8"/>
      <c r="F38" s="8">
        <v>0</v>
      </c>
      <c r="G38" s="8">
        <f t="shared" si="1"/>
        <v>0</v>
      </c>
      <c r="H38" s="8">
        <f t="shared" si="2"/>
        <v>0</v>
      </c>
      <c r="I38" s="8">
        <f t="shared" si="2"/>
        <v>2305</v>
      </c>
      <c r="J38" s="8">
        <f t="shared" si="3"/>
        <v>2305</v>
      </c>
    </row>
    <row r="39" spans="1:10" ht="15" customHeight="1">
      <c r="A39" s="7" t="s">
        <v>31</v>
      </c>
      <c r="B39" s="8"/>
      <c r="C39" s="8">
        <v>4460</v>
      </c>
      <c r="D39" s="8">
        <f t="shared" si="0"/>
        <v>4460</v>
      </c>
      <c r="E39" s="8"/>
      <c r="F39" s="8"/>
      <c r="G39" s="8">
        <f t="shared" si="1"/>
        <v>0</v>
      </c>
      <c r="H39" s="8">
        <f t="shared" si="2"/>
        <v>0</v>
      </c>
      <c r="I39" s="8">
        <f t="shared" si="2"/>
        <v>4460</v>
      </c>
      <c r="J39" s="8">
        <f t="shared" si="3"/>
        <v>4460</v>
      </c>
    </row>
    <row r="40" spans="1:10" ht="15" customHeight="1">
      <c r="A40" s="7" t="s">
        <v>32</v>
      </c>
      <c r="B40" s="8"/>
      <c r="C40" s="8"/>
      <c r="D40" s="8">
        <f t="shared" si="0"/>
        <v>0</v>
      </c>
      <c r="E40" s="8"/>
      <c r="F40" s="8"/>
      <c r="G40" s="8">
        <f t="shared" si="1"/>
        <v>0</v>
      </c>
      <c r="H40" s="8">
        <f t="shared" si="2"/>
        <v>0</v>
      </c>
      <c r="I40" s="8">
        <f t="shared" si="2"/>
        <v>0</v>
      </c>
      <c r="J40" s="8">
        <f t="shared" si="3"/>
        <v>0</v>
      </c>
    </row>
    <row r="41" spans="1:10" ht="15" customHeight="1">
      <c r="A41" s="7" t="s">
        <v>33</v>
      </c>
      <c r="B41" s="8"/>
      <c r="C41" s="8">
        <v>2086</v>
      </c>
      <c r="D41" s="8">
        <f t="shared" si="0"/>
        <v>2086</v>
      </c>
      <c r="E41" s="8">
        <v>337</v>
      </c>
      <c r="F41" s="8">
        <v>708</v>
      </c>
      <c r="G41" s="8">
        <f t="shared" si="1"/>
        <v>1045</v>
      </c>
      <c r="H41" s="8">
        <f t="shared" si="2"/>
        <v>337</v>
      </c>
      <c r="I41" s="8">
        <f t="shared" si="2"/>
        <v>2794</v>
      </c>
      <c r="J41" s="8">
        <f t="shared" si="3"/>
        <v>3131</v>
      </c>
    </row>
    <row r="42" spans="1:10" ht="15" customHeight="1">
      <c r="A42" s="7" t="s">
        <v>34</v>
      </c>
      <c r="B42" s="8"/>
      <c r="C42" s="8">
        <v>34</v>
      </c>
      <c r="D42" s="8">
        <f t="shared" si="0"/>
        <v>34</v>
      </c>
      <c r="E42" s="8"/>
      <c r="F42" s="8"/>
      <c r="G42" s="8">
        <f t="shared" si="1"/>
        <v>0</v>
      </c>
      <c r="H42" s="8">
        <f t="shared" si="2"/>
        <v>0</v>
      </c>
      <c r="I42" s="8">
        <f t="shared" si="2"/>
        <v>34</v>
      </c>
      <c r="J42" s="8">
        <f t="shared" si="3"/>
        <v>34</v>
      </c>
    </row>
    <row r="43" spans="1:10" ht="15" customHeight="1">
      <c r="A43" s="7" t="s">
        <v>35</v>
      </c>
      <c r="B43" s="8"/>
      <c r="C43" s="8">
        <v>70</v>
      </c>
      <c r="D43" s="8">
        <f t="shared" si="0"/>
        <v>70</v>
      </c>
      <c r="E43" s="8"/>
      <c r="F43" s="8">
        <v>0</v>
      </c>
      <c r="G43" s="8">
        <f t="shared" si="1"/>
        <v>0</v>
      </c>
      <c r="H43" s="8">
        <f t="shared" si="2"/>
        <v>0</v>
      </c>
      <c r="I43" s="8">
        <f t="shared" si="2"/>
        <v>70</v>
      </c>
      <c r="J43" s="8">
        <f t="shared" si="3"/>
        <v>70</v>
      </c>
    </row>
    <row r="44" spans="1:10" ht="15" customHeight="1">
      <c r="A44" s="7" t="s">
        <v>36</v>
      </c>
      <c r="B44" s="8">
        <v>5626</v>
      </c>
      <c r="C44" s="8">
        <v>4002</v>
      </c>
      <c r="D44" s="8">
        <f t="shared" si="0"/>
        <v>9628</v>
      </c>
      <c r="E44" s="8"/>
      <c r="F44" s="8">
        <v>1459</v>
      </c>
      <c r="G44" s="8">
        <f t="shared" si="1"/>
        <v>1459</v>
      </c>
      <c r="H44" s="8">
        <f t="shared" si="2"/>
        <v>5626</v>
      </c>
      <c r="I44" s="8">
        <f t="shared" si="2"/>
        <v>5461</v>
      </c>
      <c r="J44" s="8">
        <f t="shared" si="3"/>
        <v>11087</v>
      </c>
    </row>
    <row r="45" spans="1:10" ht="15" customHeight="1">
      <c r="A45" s="7" t="s">
        <v>37</v>
      </c>
      <c r="B45" s="8"/>
      <c r="C45" s="8">
        <v>1768</v>
      </c>
      <c r="D45" s="8">
        <f t="shared" si="0"/>
        <v>1768</v>
      </c>
      <c r="E45" s="8"/>
      <c r="F45" s="8"/>
      <c r="G45" s="8">
        <f t="shared" si="1"/>
        <v>0</v>
      </c>
      <c r="H45" s="8">
        <f t="shared" si="2"/>
        <v>0</v>
      </c>
      <c r="I45" s="8">
        <f t="shared" si="2"/>
        <v>1768</v>
      </c>
      <c r="J45" s="8">
        <f t="shared" si="3"/>
        <v>1768</v>
      </c>
    </row>
    <row r="46" spans="1:10" ht="15" customHeight="1">
      <c r="A46" s="7" t="s">
        <v>38</v>
      </c>
      <c r="B46" s="8"/>
      <c r="C46" s="8">
        <v>2086</v>
      </c>
      <c r="D46" s="8">
        <f t="shared" si="0"/>
        <v>2086</v>
      </c>
      <c r="E46" s="8"/>
      <c r="F46" s="8"/>
      <c r="G46" s="8">
        <f t="shared" si="1"/>
        <v>0</v>
      </c>
      <c r="H46" s="8">
        <f t="shared" si="2"/>
        <v>0</v>
      </c>
      <c r="I46" s="8">
        <f t="shared" si="2"/>
        <v>2086</v>
      </c>
      <c r="J46" s="8">
        <f t="shared" si="3"/>
        <v>2086</v>
      </c>
    </row>
    <row r="47" spans="1:10" ht="15" customHeight="1">
      <c r="A47" s="7" t="s">
        <v>39</v>
      </c>
      <c r="B47" s="8"/>
      <c r="C47" s="8">
        <v>7</v>
      </c>
      <c r="D47" s="8">
        <f t="shared" si="0"/>
        <v>7</v>
      </c>
      <c r="E47" s="8"/>
      <c r="F47" s="8"/>
      <c r="G47" s="8">
        <f t="shared" si="1"/>
        <v>0</v>
      </c>
      <c r="H47" s="8">
        <f t="shared" si="2"/>
        <v>0</v>
      </c>
      <c r="I47" s="8">
        <f t="shared" si="2"/>
        <v>7</v>
      </c>
      <c r="J47" s="8">
        <f t="shared" si="3"/>
        <v>7</v>
      </c>
    </row>
    <row r="48" spans="1:10" ht="15" customHeight="1">
      <c r="A48" s="7" t="s">
        <v>47</v>
      </c>
      <c r="B48" s="8"/>
      <c r="C48" s="8">
        <v>163</v>
      </c>
      <c r="D48" s="8">
        <f t="shared" si="0"/>
        <v>163</v>
      </c>
      <c r="E48" s="8"/>
      <c r="F48" s="8">
        <v>13</v>
      </c>
      <c r="G48" s="8">
        <f t="shared" si="1"/>
        <v>13</v>
      </c>
      <c r="H48" s="8">
        <f t="shared" si="2"/>
        <v>0</v>
      </c>
      <c r="I48" s="8">
        <f t="shared" si="2"/>
        <v>176</v>
      </c>
      <c r="J48" s="8">
        <f t="shared" si="3"/>
        <v>176</v>
      </c>
    </row>
    <row r="49" spans="1:10" ht="15" customHeight="1">
      <c r="A49" s="7" t="s">
        <v>40</v>
      </c>
      <c r="B49" s="8"/>
      <c r="C49" s="8">
        <v>140</v>
      </c>
      <c r="D49" s="8">
        <f t="shared" si="0"/>
        <v>140</v>
      </c>
      <c r="E49" s="8"/>
      <c r="F49" s="8"/>
      <c r="G49" s="8">
        <f t="shared" si="1"/>
        <v>0</v>
      </c>
      <c r="H49" s="8">
        <f t="shared" si="2"/>
        <v>0</v>
      </c>
      <c r="I49" s="8">
        <f t="shared" si="2"/>
        <v>140</v>
      </c>
      <c r="J49" s="8">
        <f t="shared" si="3"/>
        <v>140</v>
      </c>
    </row>
    <row r="50" spans="1:10" ht="15" customHeight="1">
      <c r="A50" s="7" t="s">
        <v>41</v>
      </c>
      <c r="B50" s="8"/>
      <c r="C50" s="8">
        <v>2</v>
      </c>
      <c r="D50" s="8">
        <f t="shared" si="0"/>
        <v>2</v>
      </c>
      <c r="E50" s="8"/>
      <c r="F50" s="8"/>
      <c r="G50" s="8">
        <f t="shared" si="1"/>
        <v>0</v>
      </c>
      <c r="H50" s="8">
        <f t="shared" si="2"/>
        <v>0</v>
      </c>
      <c r="I50" s="8">
        <f t="shared" si="2"/>
        <v>2</v>
      </c>
      <c r="J50" s="8">
        <f t="shared" si="3"/>
        <v>2</v>
      </c>
    </row>
    <row r="51" spans="1:10" ht="15" customHeight="1">
      <c r="A51" s="7" t="s">
        <v>42</v>
      </c>
      <c r="B51" s="8"/>
      <c r="C51" s="8">
        <v>19</v>
      </c>
      <c r="D51" s="8">
        <f t="shared" si="0"/>
        <v>19</v>
      </c>
      <c r="E51" s="8"/>
      <c r="F51" s="8">
        <v>21</v>
      </c>
      <c r="G51" s="8">
        <f t="shared" si="1"/>
        <v>21</v>
      </c>
      <c r="H51" s="8">
        <f t="shared" si="2"/>
        <v>0</v>
      </c>
      <c r="I51" s="8">
        <f t="shared" si="2"/>
        <v>40</v>
      </c>
      <c r="J51" s="8">
        <f t="shared" si="3"/>
        <v>40</v>
      </c>
    </row>
    <row r="52" spans="1:10" ht="15" customHeight="1">
      <c r="A52" s="7" t="s">
        <v>43</v>
      </c>
      <c r="B52" s="8">
        <v>4087</v>
      </c>
      <c r="C52" s="8">
        <v>757</v>
      </c>
      <c r="D52" s="8">
        <f t="shared" si="0"/>
        <v>4844</v>
      </c>
      <c r="E52" s="8"/>
      <c r="F52" s="8">
        <v>177</v>
      </c>
      <c r="G52" s="8">
        <f t="shared" si="1"/>
        <v>177</v>
      </c>
      <c r="H52" s="8">
        <f t="shared" si="2"/>
        <v>4087</v>
      </c>
      <c r="I52" s="8">
        <f t="shared" si="2"/>
        <v>934</v>
      </c>
      <c r="J52" s="8">
        <f t="shared" si="3"/>
        <v>5021</v>
      </c>
    </row>
    <row r="53" spans="1:10" ht="15" customHeight="1">
      <c r="A53" s="7" t="s">
        <v>44</v>
      </c>
      <c r="B53" s="8"/>
      <c r="C53" s="8">
        <v>8922</v>
      </c>
      <c r="D53" s="8">
        <f t="shared" si="0"/>
        <v>8922</v>
      </c>
      <c r="E53" s="8"/>
      <c r="F53" s="8">
        <v>2049</v>
      </c>
      <c r="G53" s="8">
        <f t="shared" si="1"/>
        <v>2049</v>
      </c>
      <c r="H53" s="8">
        <f t="shared" si="2"/>
        <v>0</v>
      </c>
      <c r="I53" s="8">
        <f t="shared" si="2"/>
        <v>10971</v>
      </c>
      <c r="J53" s="8">
        <f t="shared" si="3"/>
        <v>10971</v>
      </c>
    </row>
    <row r="54" spans="1:10" ht="15" customHeight="1">
      <c r="A54" s="7" t="s">
        <v>45</v>
      </c>
      <c r="B54" s="8"/>
      <c r="C54" s="8">
        <v>701</v>
      </c>
      <c r="D54" s="8">
        <f t="shared" si="0"/>
        <v>701</v>
      </c>
      <c r="E54" s="8"/>
      <c r="F54" s="8"/>
      <c r="G54" s="8">
        <f t="shared" si="1"/>
        <v>0</v>
      </c>
      <c r="H54" s="8">
        <f t="shared" si="2"/>
        <v>0</v>
      </c>
      <c r="I54" s="8">
        <f t="shared" si="2"/>
        <v>701</v>
      </c>
      <c r="J54" s="8">
        <f t="shared" si="3"/>
        <v>701</v>
      </c>
    </row>
    <row r="55" spans="1:10" ht="15" customHeight="1">
      <c r="A55" s="4"/>
      <c r="B55" s="5"/>
      <c r="C55" s="5"/>
      <c r="D55" s="5"/>
      <c r="E55" s="5"/>
      <c r="F55" s="5"/>
      <c r="G55" s="5"/>
      <c r="H55" s="5"/>
      <c r="I55" s="5"/>
      <c r="J55" s="6"/>
    </row>
    <row r="56" spans="1:10" ht="15" customHeight="1">
      <c r="A56" s="9" t="s">
        <v>46</v>
      </c>
      <c r="B56" s="10">
        <f aca="true" t="shared" si="5" ref="B56:J56">SUM(B8:B54)</f>
        <v>16931</v>
      </c>
      <c r="C56" s="10">
        <f t="shared" si="5"/>
        <v>50835</v>
      </c>
      <c r="D56" s="10">
        <f t="shared" si="5"/>
        <v>67766</v>
      </c>
      <c r="E56" s="10">
        <f t="shared" si="5"/>
        <v>10262</v>
      </c>
      <c r="F56" s="10">
        <f t="shared" si="5"/>
        <v>8130</v>
      </c>
      <c r="G56" s="10">
        <f t="shared" si="5"/>
        <v>18392</v>
      </c>
      <c r="H56" s="11">
        <f t="shared" si="5"/>
        <v>27193</v>
      </c>
      <c r="I56" s="11">
        <f t="shared" si="5"/>
        <v>58965</v>
      </c>
      <c r="J56" s="11">
        <f t="shared" si="5"/>
        <v>86158</v>
      </c>
    </row>
    <row r="57" ht="15" customHeight="1">
      <c r="A57" s="1"/>
    </row>
    <row r="58" ht="15" customHeight="1">
      <c r="A58" s="1"/>
    </row>
    <row r="59" ht="15" customHeight="1"/>
    <row r="60" ht="15" customHeight="1"/>
    <row r="62" ht="15" customHeight="1"/>
    <row r="63" ht="15" customHeight="1"/>
  </sheetData>
  <sheetProtection/>
  <mergeCells count="5">
    <mergeCell ref="A4:J4"/>
    <mergeCell ref="A5:A6"/>
    <mergeCell ref="B5:D5"/>
    <mergeCell ref="E5:G5"/>
    <mergeCell ref="H5:J5"/>
  </mergeCells>
  <printOptions horizontalCentered="1"/>
  <pageMargins left="0" right="0" top="0.3937007874015748" bottom="0.1968503937007874" header="0.5118110236220472" footer="0.5118110236220472"/>
  <pageSetup fitToHeight="1" fitToWidth="1" horizontalDpi="600" verticalDpi="600" orientation="portrait" paperSize="9" scale="9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J58"/>
  <sheetViews>
    <sheetView showGridLines="0" zoomScalePageLayoutView="0" workbookViewId="0" topLeftCell="A1">
      <selection activeCell="A4" sqref="A4:J4"/>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59</v>
      </c>
      <c r="B4" s="13"/>
      <c r="C4" s="13"/>
      <c r="D4" s="13"/>
      <c r="E4" s="13"/>
      <c r="F4" s="13"/>
      <c r="G4" s="13"/>
      <c r="H4" s="13"/>
      <c r="I4" s="13"/>
      <c r="J4" s="14"/>
    </row>
    <row r="5" spans="1:10" ht="18" customHeight="1">
      <c r="A5" s="18" t="s">
        <v>0</v>
      </c>
      <c r="B5" s="15" t="s">
        <v>51</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c r="C8" s="8">
        <v>46</v>
      </c>
      <c r="D8" s="8">
        <f>B8+C8</f>
        <v>46</v>
      </c>
      <c r="E8" s="8"/>
      <c r="F8" s="8"/>
      <c r="G8" s="8">
        <f>E8+F8</f>
        <v>0</v>
      </c>
      <c r="H8" s="8">
        <f>B8+E8</f>
        <v>0</v>
      </c>
      <c r="I8" s="8">
        <f>C8+F8</f>
        <v>46</v>
      </c>
      <c r="J8" s="8">
        <f>H8+I8</f>
        <v>46</v>
      </c>
    </row>
    <row r="9" spans="1:10" ht="15" customHeight="1">
      <c r="A9" s="7" t="s">
        <v>6</v>
      </c>
      <c r="B9" s="8"/>
      <c r="C9" s="8">
        <v>1609</v>
      </c>
      <c r="D9" s="8">
        <f aca="true" t="shared" si="0" ref="D9:D54">B9+C9</f>
        <v>1609</v>
      </c>
      <c r="E9" s="8"/>
      <c r="F9" s="8"/>
      <c r="G9" s="8">
        <f aca="true" t="shared" si="1" ref="G9:G54">E9+F9</f>
        <v>0</v>
      </c>
      <c r="H9" s="8">
        <f aca="true" t="shared" si="2" ref="H9:I54">B9+E9</f>
        <v>0</v>
      </c>
      <c r="I9" s="8">
        <f t="shared" si="2"/>
        <v>1609</v>
      </c>
      <c r="J9" s="8">
        <f aca="true" t="shared" si="3" ref="J9:J54">H9+I9</f>
        <v>1609</v>
      </c>
    </row>
    <row r="10" spans="1:10" ht="15" customHeight="1">
      <c r="A10" s="7" t="s">
        <v>7</v>
      </c>
      <c r="B10" s="8"/>
      <c r="C10" s="8">
        <v>1</v>
      </c>
      <c r="D10" s="8">
        <f t="shared" si="0"/>
        <v>1</v>
      </c>
      <c r="E10" s="8"/>
      <c r="F10" s="8"/>
      <c r="G10" s="8">
        <f t="shared" si="1"/>
        <v>0</v>
      </c>
      <c r="H10" s="8">
        <f t="shared" si="2"/>
        <v>0</v>
      </c>
      <c r="I10" s="8">
        <f t="shared" si="2"/>
        <v>1</v>
      </c>
      <c r="J10" s="8">
        <f t="shared" si="3"/>
        <v>1</v>
      </c>
    </row>
    <row r="11" spans="1:10" ht="15" customHeight="1">
      <c r="A11" s="7" t="s">
        <v>8</v>
      </c>
      <c r="B11" s="8"/>
      <c r="C11" s="8">
        <v>3066</v>
      </c>
      <c r="D11" s="8">
        <f t="shared" si="0"/>
        <v>3066</v>
      </c>
      <c r="E11" s="8"/>
      <c r="F11" s="8"/>
      <c r="G11" s="8">
        <f t="shared" si="1"/>
        <v>0</v>
      </c>
      <c r="H11" s="8">
        <f t="shared" si="2"/>
        <v>0</v>
      </c>
      <c r="I11" s="8">
        <f t="shared" si="2"/>
        <v>3066</v>
      </c>
      <c r="J11" s="8">
        <f t="shared" si="3"/>
        <v>3066</v>
      </c>
    </row>
    <row r="12" spans="1:10" ht="15" customHeight="1">
      <c r="A12" s="7" t="s">
        <v>48</v>
      </c>
      <c r="B12" s="8"/>
      <c r="C12" s="8">
        <v>29</v>
      </c>
      <c r="D12" s="8">
        <f t="shared" si="0"/>
        <v>29</v>
      </c>
      <c r="E12" s="8"/>
      <c r="F12" s="8"/>
      <c r="G12" s="8">
        <f t="shared" si="1"/>
        <v>0</v>
      </c>
      <c r="H12" s="8">
        <f t="shared" si="2"/>
        <v>0</v>
      </c>
      <c r="I12" s="8">
        <f t="shared" si="2"/>
        <v>29</v>
      </c>
      <c r="J12" s="8">
        <f t="shared" si="3"/>
        <v>29</v>
      </c>
    </row>
    <row r="13" spans="1:10" ht="15" customHeight="1">
      <c r="A13" s="7" t="s">
        <v>9</v>
      </c>
      <c r="B13" s="8"/>
      <c r="C13" s="8">
        <v>1388</v>
      </c>
      <c r="D13" s="8">
        <f t="shared" si="0"/>
        <v>1388</v>
      </c>
      <c r="E13" s="8">
        <v>239</v>
      </c>
      <c r="F13" s="8">
        <v>777</v>
      </c>
      <c r="G13" s="8">
        <f t="shared" si="1"/>
        <v>1016</v>
      </c>
      <c r="H13" s="8">
        <f t="shared" si="2"/>
        <v>239</v>
      </c>
      <c r="I13" s="8">
        <f t="shared" si="2"/>
        <v>2165</v>
      </c>
      <c r="J13" s="8">
        <f t="shared" si="3"/>
        <v>2404</v>
      </c>
    </row>
    <row r="14" spans="1:10" ht="15" customHeight="1">
      <c r="A14" s="7" t="s">
        <v>10</v>
      </c>
      <c r="B14" s="8"/>
      <c r="C14" s="8">
        <v>3362</v>
      </c>
      <c r="D14" s="8">
        <f t="shared" si="0"/>
        <v>3362</v>
      </c>
      <c r="E14" s="8"/>
      <c r="F14" s="8">
        <v>563</v>
      </c>
      <c r="G14" s="8">
        <f t="shared" si="1"/>
        <v>563</v>
      </c>
      <c r="H14" s="8">
        <f t="shared" si="2"/>
        <v>0</v>
      </c>
      <c r="I14" s="8">
        <f t="shared" si="2"/>
        <v>3925</v>
      </c>
      <c r="J14" s="8">
        <f t="shared" si="3"/>
        <v>3925</v>
      </c>
    </row>
    <row r="15" spans="1:10" ht="15" customHeight="1">
      <c r="A15" s="7" t="s">
        <v>11</v>
      </c>
      <c r="B15" s="8"/>
      <c r="C15" s="8">
        <v>0</v>
      </c>
      <c r="D15" s="8">
        <f t="shared" si="0"/>
        <v>0</v>
      </c>
      <c r="E15" s="8"/>
      <c r="F15" s="8"/>
      <c r="G15" s="8">
        <f t="shared" si="1"/>
        <v>0</v>
      </c>
      <c r="H15" s="8">
        <f t="shared" si="2"/>
        <v>0</v>
      </c>
      <c r="I15" s="8">
        <f t="shared" si="2"/>
        <v>0</v>
      </c>
      <c r="J15" s="8">
        <f t="shared" si="3"/>
        <v>0</v>
      </c>
    </row>
    <row r="16" spans="1:10" ht="15" customHeight="1">
      <c r="A16" s="7" t="s">
        <v>12</v>
      </c>
      <c r="B16" s="8">
        <v>3741</v>
      </c>
      <c r="C16" s="8">
        <v>435</v>
      </c>
      <c r="D16" s="8">
        <f t="shared" si="0"/>
        <v>4176</v>
      </c>
      <c r="E16" s="8">
        <v>3602</v>
      </c>
      <c r="F16" s="8">
        <v>531</v>
      </c>
      <c r="G16" s="8">
        <f t="shared" si="1"/>
        <v>4133</v>
      </c>
      <c r="H16" s="8">
        <f t="shared" si="2"/>
        <v>7343</v>
      </c>
      <c r="I16" s="8">
        <f t="shared" si="2"/>
        <v>966</v>
      </c>
      <c r="J16" s="8">
        <f t="shared" si="3"/>
        <v>8309</v>
      </c>
    </row>
    <row r="17" spans="1:10" ht="15" customHeight="1">
      <c r="A17" s="7" t="s">
        <v>13</v>
      </c>
      <c r="B17" s="8">
        <v>318</v>
      </c>
      <c r="C17" s="8">
        <v>3987</v>
      </c>
      <c r="D17" s="8">
        <f t="shared" si="0"/>
        <v>4305</v>
      </c>
      <c r="E17" s="8">
        <v>5140</v>
      </c>
      <c r="F17" s="8">
        <v>554</v>
      </c>
      <c r="G17" s="8">
        <f t="shared" si="1"/>
        <v>5694</v>
      </c>
      <c r="H17" s="8">
        <f t="shared" si="2"/>
        <v>5458</v>
      </c>
      <c r="I17" s="8">
        <f t="shared" si="2"/>
        <v>4541</v>
      </c>
      <c r="J17" s="8">
        <f t="shared" si="3"/>
        <v>9999</v>
      </c>
    </row>
    <row r="18" spans="1:10" ht="15" customHeight="1">
      <c r="A18" s="7" t="s">
        <v>49</v>
      </c>
      <c r="B18" s="8"/>
      <c r="C18" s="8"/>
      <c r="D18" s="8">
        <f t="shared" si="0"/>
        <v>0</v>
      </c>
      <c r="E18" s="8"/>
      <c r="F18" s="8"/>
      <c r="G18" s="8">
        <f t="shared" si="1"/>
        <v>0</v>
      </c>
      <c r="H18" s="8">
        <f t="shared" si="2"/>
        <v>0</v>
      </c>
      <c r="I18" s="8">
        <f t="shared" si="2"/>
        <v>0</v>
      </c>
      <c r="J18" s="8">
        <f>H18+I18</f>
        <v>0</v>
      </c>
    </row>
    <row r="19" spans="1:10" ht="15" customHeight="1">
      <c r="A19" s="7" t="s">
        <v>14</v>
      </c>
      <c r="B19" s="8">
        <v>926</v>
      </c>
      <c r="C19" s="8">
        <v>422</v>
      </c>
      <c r="D19" s="8">
        <f t="shared" si="0"/>
        <v>1348</v>
      </c>
      <c r="E19" s="8"/>
      <c r="F19" s="8"/>
      <c r="G19" s="8">
        <f t="shared" si="1"/>
        <v>0</v>
      </c>
      <c r="H19" s="8">
        <f t="shared" si="2"/>
        <v>926</v>
      </c>
      <c r="I19" s="8">
        <f t="shared" si="2"/>
        <v>422</v>
      </c>
      <c r="J19" s="8">
        <f t="shared" si="3"/>
        <v>1348</v>
      </c>
    </row>
    <row r="20" spans="1:10" ht="15" customHeight="1">
      <c r="A20" s="7" t="s">
        <v>15</v>
      </c>
      <c r="B20" s="8">
        <v>1893</v>
      </c>
      <c r="C20" s="8">
        <v>1676</v>
      </c>
      <c r="D20" s="8">
        <f t="shared" si="0"/>
        <v>3569</v>
      </c>
      <c r="E20" s="8"/>
      <c r="F20" s="8">
        <v>181</v>
      </c>
      <c r="G20" s="8">
        <f t="shared" si="1"/>
        <v>181</v>
      </c>
      <c r="H20" s="8">
        <f t="shared" si="2"/>
        <v>1893</v>
      </c>
      <c r="I20" s="8">
        <f t="shared" si="2"/>
        <v>1857</v>
      </c>
      <c r="J20" s="8">
        <f t="shared" si="3"/>
        <v>3750</v>
      </c>
    </row>
    <row r="21" spans="1:10" ht="15" customHeight="1">
      <c r="A21" s="7" t="s">
        <v>50</v>
      </c>
      <c r="B21" s="8"/>
      <c r="C21" s="8">
        <v>8</v>
      </c>
      <c r="D21" s="8">
        <f t="shared" si="0"/>
        <v>8</v>
      </c>
      <c r="E21" s="8"/>
      <c r="F21" s="8"/>
      <c r="G21" s="8">
        <f t="shared" si="1"/>
        <v>0</v>
      </c>
      <c r="H21" s="8">
        <f t="shared" si="2"/>
        <v>0</v>
      </c>
      <c r="I21" s="8">
        <f t="shared" si="2"/>
        <v>8</v>
      </c>
      <c r="J21" s="8">
        <f t="shared" si="3"/>
        <v>8</v>
      </c>
    </row>
    <row r="22" spans="1:10" ht="15" customHeight="1">
      <c r="A22" s="7" t="s">
        <v>16</v>
      </c>
      <c r="B22" s="8"/>
      <c r="C22" s="8"/>
      <c r="D22" s="8">
        <f t="shared" si="0"/>
        <v>0</v>
      </c>
      <c r="E22" s="8">
        <v>189</v>
      </c>
      <c r="F22" s="8">
        <v>13</v>
      </c>
      <c r="G22" s="8">
        <f t="shared" si="1"/>
        <v>202</v>
      </c>
      <c r="H22" s="8">
        <f>B22+E22</f>
        <v>189</v>
      </c>
      <c r="I22" s="8">
        <f>C22+F22</f>
        <v>13</v>
      </c>
      <c r="J22" s="8">
        <f>H22+I22</f>
        <v>202</v>
      </c>
    </row>
    <row r="23" spans="1:10" ht="15" customHeight="1">
      <c r="A23" s="7" t="s">
        <v>17</v>
      </c>
      <c r="B23" s="8"/>
      <c r="C23" s="8"/>
      <c r="D23" s="8">
        <f t="shared" si="0"/>
        <v>0</v>
      </c>
      <c r="E23" s="8"/>
      <c r="F23" s="8">
        <v>131</v>
      </c>
      <c r="G23" s="8">
        <f t="shared" si="1"/>
        <v>131</v>
      </c>
      <c r="H23" s="8">
        <f t="shared" si="2"/>
        <v>0</v>
      </c>
      <c r="I23" s="8">
        <f t="shared" si="2"/>
        <v>131</v>
      </c>
      <c r="J23" s="8">
        <f t="shared" si="3"/>
        <v>131</v>
      </c>
    </row>
    <row r="24" spans="1:10" ht="15" customHeight="1">
      <c r="A24" s="7" t="s">
        <v>53</v>
      </c>
      <c r="B24" s="8"/>
      <c r="C24" s="8">
        <v>31</v>
      </c>
      <c r="D24" s="8">
        <f t="shared" si="0"/>
        <v>31</v>
      </c>
      <c r="E24" s="8"/>
      <c r="F24" s="8"/>
      <c r="G24" s="8">
        <f t="shared" si="1"/>
        <v>0</v>
      </c>
      <c r="H24" s="8">
        <f t="shared" si="2"/>
        <v>0</v>
      </c>
      <c r="I24" s="8">
        <f t="shared" si="2"/>
        <v>31</v>
      </c>
      <c r="J24" s="8">
        <f t="shared" si="3"/>
        <v>31</v>
      </c>
    </row>
    <row r="25" spans="1:10" ht="15" customHeight="1">
      <c r="A25" s="7" t="s">
        <v>18</v>
      </c>
      <c r="B25" s="8"/>
      <c r="C25" s="8">
        <v>264</v>
      </c>
      <c r="D25" s="8">
        <f t="shared" si="0"/>
        <v>264</v>
      </c>
      <c r="E25" s="8"/>
      <c r="F25" s="8"/>
      <c r="G25" s="8">
        <f t="shared" si="1"/>
        <v>0</v>
      </c>
      <c r="H25" s="8">
        <f t="shared" si="2"/>
        <v>0</v>
      </c>
      <c r="I25" s="8">
        <f t="shared" si="2"/>
        <v>264</v>
      </c>
      <c r="J25" s="8">
        <f t="shared" si="3"/>
        <v>264</v>
      </c>
    </row>
    <row r="26" spans="1:10" ht="15" customHeight="1">
      <c r="A26" s="7" t="s">
        <v>19</v>
      </c>
      <c r="B26" s="8"/>
      <c r="C26" s="8"/>
      <c r="D26" s="8">
        <f t="shared" si="0"/>
        <v>0</v>
      </c>
      <c r="E26" s="8">
        <v>188</v>
      </c>
      <c r="F26" s="8"/>
      <c r="G26" s="8">
        <f t="shared" si="1"/>
        <v>188</v>
      </c>
      <c r="H26" s="8">
        <f t="shared" si="2"/>
        <v>188</v>
      </c>
      <c r="I26" s="8">
        <f t="shared" si="2"/>
        <v>0</v>
      </c>
      <c r="J26" s="8">
        <f t="shared" si="3"/>
        <v>188</v>
      </c>
    </row>
    <row r="27" spans="1:10" ht="15" customHeight="1">
      <c r="A27" s="7" t="s">
        <v>20</v>
      </c>
      <c r="B27" s="8"/>
      <c r="C27" s="8">
        <v>958</v>
      </c>
      <c r="D27" s="8">
        <f t="shared" si="0"/>
        <v>958</v>
      </c>
      <c r="E27" s="8"/>
      <c r="F27" s="8">
        <v>367</v>
      </c>
      <c r="G27" s="8">
        <f t="shared" si="1"/>
        <v>367</v>
      </c>
      <c r="H27" s="8">
        <f t="shared" si="2"/>
        <v>0</v>
      </c>
      <c r="I27" s="8">
        <f t="shared" si="2"/>
        <v>1325</v>
      </c>
      <c r="J27" s="8">
        <f t="shared" si="3"/>
        <v>1325</v>
      </c>
    </row>
    <row r="28" spans="1:10" ht="15" customHeight="1">
      <c r="A28" s="7" t="s">
        <v>21</v>
      </c>
      <c r="B28" s="8"/>
      <c r="C28" s="8"/>
      <c r="D28" s="8">
        <f t="shared" si="0"/>
        <v>0</v>
      </c>
      <c r="E28" s="8"/>
      <c r="F28" s="8"/>
      <c r="G28" s="8">
        <f t="shared" si="1"/>
        <v>0</v>
      </c>
      <c r="H28" s="8">
        <f t="shared" si="2"/>
        <v>0</v>
      </c>
      <c r="I28" s="8">
        <f t="shared" si="2"/>
        <v>0</v>
      </c>
      <c r="J28" s="8">
        <f t="shared" si="3"/>
        <v>0</v>
      </c>
    </row>
    <row r="29" spans="1:10" ht="15" customHeight="1">
      <c r="A29" s="7" t="s">
        <v>22</v>
      </c>
      <c r="B29" s="8"/>
      <c r="C29" s="8"/>
      <c r="D29" s="8">
        <f t="shared" si="0"/>
        <v>0</v>
      </c>
      <c r="E29" s="8"/>
      <c r="F29" s="8"/>
      <c r="G29" s="8">
        <f t="shared" si="1"/>
        <v>0</v>
      </c>
      <c r="H29" s="8">
        <f t="shared" si="2"/>
        <v>0</v>
      </c>
      <c r="I29" s="8">
        <f t="shared" si="2"/>
        <v>0</v>
      </c>
      <c r="J29" s="8">
        <f t="shared" si="3"/>
        <v>0</v>
      </c>
    </row>
    <row r="30" spans="1:10" ht="15" customHeight="1">
      <c r="A30" s="7" t="s">
        <v>23</v>
      </c>
      <c r="B30" s="8"/>
      <c r="C30" s="8">
        <v>0</v>
      </c>
      <c r="D30" s="8">
        <f t="shared" si="0"/>
        <v>0</v>
      </c>
      <c r="E30" s="8"/>
      <c r="F30" s="8"/>
      <c r="G30" s="8">
        <f t="shared" si="1"/>
        <v>0</v>
      </c>
      <c r="H30" s="8">
        <f t="shared" si="2"/>
        <v>0</v>
      </c>
      <c r="I30" s="8">
        <f t="shared" si="2"/>
        <v>0</v>
      </c>
      <c r="J30" s="8">
        <f t="shared" si="3"/>
        <v>0</v>
      </c>
    </row>
    <row r="31" spans="1:10" ht="15" customHeight="1">
      <c r="A31" s="7" t="s">
        <v>24</v>
      </c>
      <c r="B31" s="8"/>
      <c r="C31" s="8">
        <v>66</v>
      </c>
      <c r="D31" s="8">
        <f t="shared" si="0"/>
        <v>66</v>
      </c>
      <c r="E31" s="8"/>
      <c r="F31" s="8"/>
      <c r="G31" s="8">
        <f t="shared" si="1"/>
        <v>0</v>
      </c>
      <c r="H31" s="8">
        <f t="shared" si="2"/>
        <v>0</v>
      </c>
      <c r="I31" s="8">
        <f t="shared" si="2"/>
        <v>66</v>
      </c>
      <c r="J31" s="8">
        <f t="shared" si="3"/>
        <v>66</v>
      </c>
    </row>
    <row r="32" spans="1:10" ht="15" customHeight="1">
      <c r="A32" s="7" t="s">
        <v>60</v>
      </c>
      <c r="B32" s="8"/>
      <c r="C32" s="8"/>
      <c r="D32" s="8">
        <f t="shared" si="0"/>
        <v>0</v>
      </c>
      <c r="E32" s="8"/>
      <c r="F32" s="8"/>
      <c r="G32" s="8">
        <f>E32+F32</f>
        <v>0</v>
      </c>
      <c r="H32" s="8">
        <f>B32+E32</f>
        <v>0</v>
      </c>
      <c r="I32" s="8">
        <f>C32+F32</f>
        <v>0</v>
      </c>
      <c r="J32" s="8">
        <f>H32+I32</f>
        <v>0</v>
      </c>
    </row>
    <row r="33" spans="1:10" ht="15" customHeight="1">
      <c r="A33" s="7" t="s">
        <v>25</v>
      </c>
      <c r="B33" s="8"/>
      <c r="C33" s="8">
        <v>5</v>
      </c>
      <c r="D33" s="8">
        <f t="shared" si="0"/>
        <v>5</v>
      </c>
      <c r="E33" s="8"/>
      <c r="F33" s="8"/>
      <c r="G33" s="8">
        <f t="shared" si="1"/>
        <v>0</v>
      </c>
      <c r="H33" s="8">
        <f t="shared" si="2"/>
        <v>0</v>
      </c>
      <c r="I33" s="8">
        <f t="shared" si="2"/>
        <v>5</v>
      </c>
      <c r="J33" s="8">
        <f t="shared" si="3"/>
        <v>5</v>
      </c>
    </row>
    <row r="34" spans="1:10" ht="15" customHeight="1">
      <c r="A34" s="7" t="s">
        <v>26</v>
      </c>
      <c r="B34" s="8"/>
      <c r="C34" s="8">
        <v>157</v>
      </c>
      <c r="D34" s="8">
        <f t="shared" si="0"/>
        <v>157</v>
      </c>
      <c r="E34" s="8"/>
      <c r="F34" s="8"/>
      <c r="G34" s="8">
        <f t="shared" si="1"/>
        <v>0</v>
      </c>
      <c r="H34" s="8">
        <f t="shared" si="2"/>
        <v>0</v>
      </c>
      <c r="I34" s="8">
        <f t="shared" si="2"/>
        <v>157</v>
      </c>
      <c r="J34" s="8">
        <f t="shared" si="3"/>
        <v>157</v>
      </c>
    </row>
    <row r="35" spans="1:10" ht="15" customHeight="1">
      <c r="A35" s="7" t="s">
        <v>27</v>
      </c>
      <c r="B35" s="8"/>
      <c r="C35" s="8">
        <v>3283</v>
      </c>
      <c r="D35" s="8">
        <f t="shared" si="0"/>
        <v>3283</v>
      </c>
      <c r="E35" s="8"/>
      <c r="F35" s="8">
        <v>713</v>
      </c>
      <c r="G35" s="8">
        <f t="shared" si="1"/>
        <v>713</v>
      </c>
      <c r="H35" s="8">
        <f t="shared" si="2"/>
        <v>0</v>
      </c>
      <c r="I35" s="8">
        <f t="shared" si="2"/>
        <v>3996</v>
      </c>
      <c r="J35" s="8">
        <f t="shared" si="3"/>
        <v>3996</v>
      </c>
    </row>
    <row r="36" spans="1:10" ht="15" customHeight="1">
      <c r="A36" s="7" t="s">
        <v>28</v>
      </c>
      <c r="B36" s="8"/>
      <c r="C36" s="8">
        <v>177</v>
      </c>
      <c r="D36" s="8">
        <f t="shared" si="0"/>
        <v>177</v>
      </c>
      <c r="E36" s="8"/>
      <c r="F36" s="8"/>
      <c r="G36" s="8">
        <f t="shared" si="1"/>
        <v>0</v>
      </c>
      <c r="H36" s="8">
        <f t="shared" si="2"/>
        <v>0</v>
      </c>
      <c r="I36" s="8">
        <f t="shared" si="2"/>
        <v>177</v>
      </c>
      <c r="J36" s="8">
        <f t="shared" si="3"/>
        <v>177</v>
      </c>
    </row>
    <row r="37" spans="1:10" ht="15" customHeight="1">
      <c r="A37" s="7" t="s">
        <v>29</v>
      </c>
      <c r="B37" s="8"/>
      <c r="C37" s="8">
        <v>131</v>
      </c>
      <c r="D37" s="8">
        <f t="shared" si="0"/>
        <v>131</v>
      </c>
      <c r="E37" s="8">
        <v>55</v>
      </c>
      <c r="F37" s="8">
        <v>321</v>
      </c>
      <c r="G37" s="8">
        <f t="shared" si="1"/>
        <v>376</v>
      </c>
      <c r="H37" s="8">
        <f t="shared" si="2"/>
        <v>55</v>
      </c>
      <c r="I37" s="8">
        <f t="shared" si="2"/>
        <v>452</v>
      </c>
      <c r="J37" s="8">
        <f t="shared" si="3"/>
        <v>507</v>
      </c>
    </row>
    <row r="38" spans="1:10" ht="15" customHeight="1">
      <c r="A38" s="7" t="s">
        <v>30</v>
      </c>
      <c r="B38" s="8"/>
      <c r="C38" s="8">
        <v>2307</v>
      </c>
      <c r="D38" s="8">
        <f t="shared" si="0"/>
        <v>2307</v>
      </c>
      <c r="E38" s="8"/>
      <c r="F38" s="8">
        <v>4</v>
      </c>
      <c r="G38" s="8">
        <f t="shared" si="1"/>
        <v>4</v>
      </c>
      <c r="H38" s="8">
        <f t="shared" si="2"/>
        <v>0</v>
      </c>
      <c r="I38" s="8">
        <f t="shared" si="2"/>
        <v>2311</v>
      </c>
      <c r="J38" s="8">
        <f t="shared" si="3"/>
        <v>2311</v>
      </c>
    </row>
    <row r="39" spans="1:10" ht="15" customHeight="1">
      <c r="A39" s="7" t="s">
        <v>31</v>
      </c>
      <c r="B39" s="8"/>
      <c r="C39" s="8">
        <v>3378</v>
      </c>
      <c r="D39" s="8">
        <f t="shared" si="0"/>
        <v>3378</v>
      </c>
      <c r="E39" s="8"/>
      <c r="F39" s="8"/>
      <c r="G39" s="8">
        <f t="shared" si="1"/>
        <v>0</v>
      </c>
      <c r="H39" s="8">
        <f t="shared" si="2"/>
        <v>0</v>
      </c>
      <c r="I39" s="8">
        <f t="shared" si="2"/>
        <v>3378</v>
      </c>
      <c r="J39" s="8">
        <f t="shared" si="3"/>
        <v>3378</v>
      </c>
    </row>
    <row r="40" spans="1:10" ht="15" customHeight="1">
      <c r="A40" s="7" t="s">
        <v>32</v>
      </c>
      <c r="B40" s="8"/>
      <c r="C40" s="8"/>
      <c r="D40" s="8">
        <f t="shared" si="0"/>
        <v>0</v>
      </c>
      <c r="E40" s="8"/>
      <c r="F40" s="8"/>
      <c r="G40" s="8">
        <f t="shared" si="1"/>
        <v>0</v>
      </c>
      <c r="H40" s="8">
        <f t="shared" si="2"/>
        <v>0</v>
      </c>
      <c r="I40" s="8">
        <f t="shared" si="2"/>
        <v>0</v>
      </c>
      <c r="J40" s="8">
        <f t="shared" si="3"/>
        <v>0</v>
      </c>
    </row>
    <row r="41" spans="1:10" ht="15" customHeight="1">
      <c r="A41" s="7" t="s">
        <v>33</v>
      </c>
      <c r="B41" s="8"/>
      <c r="C41" s="8">
        <v>1973</v>
      </c>
      <c r="D41" s="8">
        <f t="shared" si="0"/>
        <v>1973</v>
      </c>
      <c r="E41" s="8">
        <v>516</v>
      </c>
      <c r="F41" s="8">
        <v>655</v>
      </c>
      <c r="G41" s="8">
        <f t="shared" si="1"/>
        <v>1171</v>
      </c>
      <c r="H41" s="8">
        <f t="shared" si="2"/>
        <v>516</v>
      </c>
      <c r="I41" s="8">
        <f t="shared" si="2"/>
        <v>2628</v>
      </c>
      <c r="J41" s="8">
        <f t="shared" si="3"/>
        <v>3144</v>
      </c>
    </row>
    <row r="42" spans="1:10" ht="15" customHeight="1">
      <c r="A42" s="7" t="s">
        <v>34</v>
      </c>
      <c r="B42" s="8"/>
      <c r="C42" s="8">
        <v>46</v>
      </c>
      <c r="D42" s="8">
        <f t="shared" si="0"/>
        <v>46</v>
      </c>
      <c r="E42" s="8"/>
      <c r="F42" s="8"/>
      <c r="G42" s="8">
        <f t="shared" si="1"/>
        <v>0</v>
      </c>
      <c r="H42" s="8">
        <f t="shared" si="2"/>
        <v>0</v>
      </c>
      <c r="I42" s="8">
        <f t="shared" si="2"/>
        <v>46</v>
      </c>
      <c r="J42" s="8">
        <f t="shared" si="3"/>
        <v>46</v>
      </c>
    </row>
    <row r="43" spans="1:10" ht="15" customHeight="1">
      <c r="A43" s="7" t="s">
        <v>35</v>
      </c>
      <c r="B43" s="8"/>
      <c r="C43" s="8">
        <v>50</v>
      </c>
      <c r="D43" s="8">
        <f t="shared" si="0"/>
        <v>50</v>
      </c>
      <c r="E43" s="8"/>
      <c r="F43" s="8">
        <v>0</v>
      </c>
      <c r="G43" s="8">
        <f t="shared" si="1"/>
        <v>0</v>
      </c>
      <c r="H43" s="8">
        <f t="shared" si="2"/>
        <v>0</v>
      </c>
      <c r="I43" s="8">
        <f t="shared" si="2"/>
        <v>50</v>
      </c>
      <c r="J43" s="8">
        <f t="shared" si="3"/>
        <v>50</v>
      </c>
    </row>
    <row r="44" spans="1:10" ht="15" customHeight="1">
      <c r="A44" s="7" t="s">
        <v>36</v>
      </c>
      <c r="B44" s="8">
        <v>6781</v>
      </c>
      <c r="C44" s="8">
        <v>2533</v>
      </c>
      <c r="D44" s="8">
        <f t="shared" si="0"/>
        <v>9314</v>
      </c>
      <c r="E44" s="8"/>
      <c r="F44" s="8">
        <v>1182</v>
      </c>
      <c r="G44" s="8">
        <f t="shared" si="1"/>
        <v>1182</v>
      </c>
      <c r="H44" s="8">
        <f t="shared" si="2"/>
        <v>6781</v>
      </c>
      <c r="I44" s="8">
        <f t="shared" si="2"/>
        <v>3715</v>
      </c>
      <c r="J44" s="8">
        <f t="shared" si="3"/>
        <v>10496</v>
      </c>
    </row>
    <row r="45" spans="1:10" ht="15" customHeight="1">
      <c r="A45" s="7" t="s">
        <v>37</v>
      </c>
      <c r="B45" s="8"/>
      <c r="C45" s="8">
        <v>1679</v>
      </c>
      <c r="D45" s="8">
        <f t="shared" si="0"/>
        <v>1679</v>
      </c>
      <c r="E45" s="8"/>
      <c r="F45" s="8"/>
      <c r="G45" s="8">
        <f t="shared" si="1"/>
        <v>0</v>
      </c>
      <c r="H45" s="8">
        <f t="shared" si="2"/>
        <v>0</v>
      </c>
      <c r="I45" s="8">
        <f t="shared" si="2"/>
        <v>1679</v>
      </c>
      <c r="J45" s="8">
        <f t="shared" si="3"/>
        <v>1679</v>
      </c>
    </row>
    <row r="46" spans="1:10" ht="15" customHeight="1">
      <c r="A46" s="7" t="s">
        <v>38</v>
      </c>
      <c r="B46" s="8"/>
      <c r="C46" s="8">
        <v>1803</v>
      </c>
      <c r="D46" s="8">
        <f t="shared" si="0"/>
        <v>1803</v>
      </c>
      <c r="E46" s="8"/>
      <c r="F46" s="8"/>
      <c r="G46" s="8">
        <f t="shared" si="1"/>
        <v>0</v>
      </c>
      <c r="H46" s="8">
        <f t="shared" si="2"/>
        <v>0</v>
      </c>
      <c r="I46" s="8">
        <f t="shared" si="2"/>
        <v>1803</v>
      </c>
      <c r="J46" s="8">
        <f t="shared" si="3"/>
        <v>1803</v>
      </c>
    </row>
    <row r="47" spans="1:10" ht="15" customHeight="1">
      <c r="A47" s="7" t="s">
        <v>39</v>
      </c>
      <c r="B47" s="8"/>
      <c r="C47" s="8">
        <v>4</v>
      </c>
      <c r="D47" s="8">
        <f t="shared" si="0"/>
        <v>4</v>
      </c>
      <c r="E47" s="8"/>
      <c r="F47" s="8"/>
      <c r="G47" s="8">
        <f t="shared" si="1"/>
        <v>0</v>
      </c>
      <c r="H47" s="8">
        <f t="shared" si="2"/>
        <v>0</v>
      </c>
      <c r="I47" s="8">
        <f t="shared" si="2"/>
        <v>4</v>
      </c>
      <c r="J47" s="8">
        <f t="shared" si="3"/>
        <v>4</v>
      </c>
    </row>
    <row r="48" spans="1:10" ht="15" customHeight="1">
      <c r="A48" s="7" t="s">
        <v>47</v>
      </c>
      <c r="B48" s="8"/>
      <c r="C48" s="8">
        <v>94</v>
      </c>
      <c r="D48" s="8">
        <f t="shared" si="0"/>
        <v>94</v>
      </c>
      <c r="E48" s="8"/>
      <c r="F48" s="8">
        <v>17</v>
      </c>
      <c r="G48" s="8">
        <f t="shared" si="1"/>
        <v>17</v>
      </c>
      <c r="H48" s="8">
        <f t="shared" si="2"/>
        <v>0</v>
      </c>
      <c r="I48" s="8">
        <f t="shared" si="2"/>
        <v>111</v>
      </c>
      <c r="J48" s="8">
        <f t="shared" si="3"/>
        <v>111</v>
      </c>
    </row>
    <row r="49" spans="1:10" ht="15" customHeight="1">
      <c r="A49" s="7" t="s">
        <v>40</v>
      </c>
      <c r="B49" s="8"/>
      <c r="C49" s="8">
        <v>130</v>
      </c>
      <c r="D49" s="8">
        <f t="shared" si="0"/>
        <v>130</v>
      </c>
      <c r="E49" s="8"/>
      <c r="F49" s="8"/>
      <c r="G49" s="8">
        <f t="shared" si="1"/>
        <v>0</v>
      </c>
      <c r="H49" s="8">
        <f t="shared" si="2"/>
        <v>0</v>
      </c>
      <c r="I49" s="8">
        <f t="shared" si="2"/>
        <v>130</v>
      </c>
      <c r="J49" s="8">
        <f t="shared" si="3"/>
        <v>130</v>
      </c>
    </row>
    <row r="50" spans="1:10" ht="15" customHeight="1">
      <c r="A50" s="7" t="s">
        <v>41</v>
      </c>
      <c r="B50" s="8"/>
      <c r="C50" s="8">
        <v>6</v>
      </c>
      <c r="D50" s="8">
        <f t="shared" si="0"/>
        <v>6</v>
      </c>
      <c r="E50" s="8"/>
      <c r="F50" s="8"/>
      <c r="G50" s="8">
        <f t="shared" si="1"/>
        <v>0</v>
      </c>
      <c r="H50" s="8">
        <f t="shared" si="2"/>
        <v>0</v>
      </c>
      <c r="I50" s="8">
        <f t="shared" si="2"/>
        <v>6</v>
      </c>
      <c r="J50" s="8">
        <f t="shared" si="3"/>
        <v>6</v>
      </c>
    </row>
    <row r="51" spans="1:10" ht="15" customHeight="1">
      <c r="A51" s="7" t="s">
        <v>42</v>
      </c>
      <c r="B51" s="8"/>
      <c r="C51" s="8">
        <v>3</v>
      </c>
      <c r="D51" s="8">
        <f t="shared" si="0"/>
        <v>3</v>
      </c>
      <c r="E51" s="8"/>
      <c r="F51" s="8">
        <v>19</v>
      </c>
      <c r="G51" s="8">
        <f t="shared" si="1"/>
        <v>19</v>
      </c>
      <c r="H51" s="8">
        <f t="shared" si="2"/>
        <v>0</v>
      </c>
      <c r="I51" s="8">
        <f t="shared" si="2"/>
        <v>22</v>
      </c>
      <c r="J51" s="8">
        <f t="shared" si="3"/>
        <v>22</v>
      </c>
    </row>
    <row r="52" spans="1:10" ht="15" customHeight="1">
      <c r="A52" s="7" t="s">
        <v>43</v>
      </c>
      <c r="B52" s="8">
        <v>3463</v>
      </c>
      <c r="C52" s="8">
        <v>916</v>
      </c>
      <c r="D52" s="8">
        <f t="shared" si="0"/>
        <v>4379</v>
      </c>
      <c r="E52" s="8"/>
      <c r="F52" s="8">
        <v>55</v>
      </c>
      <c r="G52" s="8">
        <f t="shared" si="1"/>
        <v>55</v>
      </c>
      <c r="H52" s="8">
        <f t="shared" si="2"/>
        <v>3463</v>
      </c>
      <c r="I52" s="8">
        <f t="shared" si="2"/>
        <v>971</v>
      </c>
      <c r="J52" s="8">
        <f t="shared" si="3"/>
        <v>4434</v>
      </c>
    </row>
    <row r="53" spans="1:10" ht="15" customHeight="1">
      <c r="A53" s="7" t="s">
        <v>44</v>
      </c>
      <c r="B53" s="8"/>
      <c r="C53" s="8">
        <v>10620</v>
      </c>
      <c r="D53" s="8">
        <f t="shared" si="0"/>
        <v>10620</v>
      </c>
      <c r="E53" s="8"/>
      <c r="F53" s="8">
        <v>3606</v>
      </c>
      <c r="G53" s="8">
        <f t="shared" si="1"/>
        <v>3606</v>
      </c>
      <c r="H53" s="8">
        <f t="shared" si="2"/>
        <v>0</v>
      </c>
      <c r="I53" s="8">
        <f t="shared" si="2"/>
        <v>14226</v>
      </c>
      <c r="J53" s="8">
        <f t="shared" si="3"/>
        <v>14226</v>
      </c>
    </row>
    <row r="54" spans="1:10" ht="15" customHeight="1">
      <c r="A54" s="7" t="s">
        <v>45</v>
      </c>
      <c r="B54" s="8"/>
      <c r="C54" s="8">
        <v>453</v>
      </c>
      <c r="D54" s="8">
        <f t="shared" si="0"/>
        <v>453</v>
      </c>
      <c r="E54" s="8"/>
      <c r="F54" s="8"/>
      <c r="G54" s="8">
        <f t="shared" si="1"/>
        <v>0</v>
      </c>
      <c r="H54" s="8">
        <f t="shared" si="2"/>
        <v>0</v>
      </c>
      <c r="I54" s="8">
        <f t="shared" si="2"/>
        <v>453</v>
      </c>
      <c r="J54" s="8">
        <f t="shared" si="3"/>
        <v>453</v>
      </c>
    </row>
    <row r="55" spans="1:10" ht="15" customHeight="1">
      <c r="A55" s="4"/>
      <c r="B55" s="5"/>
      <c r="C55" s="5"/>
      <c r="D55" s="5"/>
      <c r="E55" s="5"/>
      <c r="F55" s="5"/>
      <c r="G55" s="5"/>
      <c r="H55" s="5"/>
      <c r="I55" s="5"/>
      <c r="J55" s="6"/>
    </row>
    <row r="56" spans="1:10" ht="15" customHeight="1">
      <c r="A56" s="9" t="s">
        <v>46</v>
      </c>
      <c r="B56" s="10">
        <f aca="true" t="shared" si="4" ref="B56:J56">SUM(B8:B54)</f>
        <v>17122</v>
      </c>
      <c r="C56" s="10">
        <f t="shared" si="4"/>
        <v>47096</v>
      </c>
      <c r="D56" s="10">
        <f t="shared" si="4"/>
        <v>64218</v>
      </c>
      <c r="E56" s="10">
        <f t="shared" si="4"/>
        <v>9929</v>
      </c>
      <c r="F56" s="10">
        <f t="shared" si="4"/>
        <v>9689</v>
      </c>
      <c r="G56" s="10">
        <f t="shared" si="4"/>
        <v>19618</v>
      </c>
      <c r="H56" s="11">
        <f t="shared" si="4"/>
        <v>27051</v>
      </c>
      <c r="I56" s="11">
        <f t="shared" si="4"/>
        <v>56785</v>
      </c>
      <c r="J56" s="11">
        <f t="shared" si="4"/>
        <v>83836</v>
      </c>
    </row>
    <row r="57" ht="15" customHeight="1">
      <c r="A57" s="1"/>
    </row>
    <row r="58" ht="15" customHeight="1">
      <c r="A58" s="1"/>
    </row>
    <row r="59" ht="15" customHeight="1"/>
    <row r="60" ht="15" customHeight="1"/>
    <row r="62" ht="15" customHeight="1"/>
    <row r="63" ht="15" customHeight="1"/>
  </sheetData>
  <sheetProtection/>
  <mergeCells count="5">
    <mergeCell ref="A4:J4"/>
    <mergeCell ref="A5:A6"/>
    <mergeCell ref="B5:D5"/>
    <mergeCell ref="E5:G5"/>
    <mergeCell ref="H5:J5"/>
  </mergeCells>
  <printOptions horizontalCentered="1"/>
  <pageMargins left="0" right="0" top="0.3937007874015748" bottom="0.1968503937007874" header="0.5118110236220472" footer="0.5118110236220472"/>
  <pageSetup fitToHeight="1" fitToWidth="1" horizontalDpi="600" verticalDpi="600" orientation="portrait" paperSize="9" scale="9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J58"/>
  <sheetViews>
    <sheetView showGridLines="0" zoomScalePageLayoutView="0" workbookViewId="0" topLeftCell="A1">
      <selection activeCell="A4" sqref="A4:J4"/>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61</v>
      </c>
      <c r="B4" s="13"/>
      <c r="C4" s="13"/>
      <c r="D4" s="13"/>
      <c r="E4" s="13"/>
      <c r="F4" s="13"/>
      <c r="G4" s="13"/>
      <c r="H4" s="13"/>
      <c r="I4" s="13"/>
      <c r="J4" s="14"/>
    </row>
    <row r="5" spans="1:10" ht="18" customHeight="1">
      <c r="A5" s="18" t="s">
        <v>0</v>
      </c>
      <c r="B5" s="15" t="s">
        <v>51</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c r="C8" s="8">
        <v>60</v>
      </c>
      <c r="D8" s="8">
        <f>B8+C8</f>
        <v>60</v>
      </c>
      <c r="E8" s="8"/>
      <c r="F8" s="8"/>
      <c r="G8" s="8">
        <f>E8+F8</f>
        <v>0</v>
      </c>
      <c r="H8" s="8">
        <f>B8+E8</f>
        <v>0</v>
      </c>
      <c r="I8" s="8">
        <f>C8+F8</f>
        <v>60</v>
      </c>
      <c r="J8" s="8">
        <f>H8+I8</f>
        <v>60</v>
      </c>
    </row>
    <row r="9" spans="1:10" ht="15" customHeight="1">
      <c r="A9" s="7" t="s">
        <v>6</v>
      </c>
      <c r="B9" s="8"/>
      <c r="C9" s="8">
        <v>1603</v>
      </c>
      <c r="D9" s="8">
        <f aca="true" t="shared" si="0" ref="D9:D54">B9+C9</f>
        <v>1603</v>
      </c>
      <c r="E9" s="8"/>
      <c r="F9" s="8"/>
      <c r="G9" s="8">
        <f aca="true" t="shared" si="1" ref="G9:G54">E9+F9</f>
        <v>0</v>
      </c>
      <c r="H9" s="8">
        <f aca="true" t="shared" si="2" ref="H9:I54">B9+E9</f>
        <v>0</v>
      </c>
      <c r="I9" s="8">
        <f t="shared" si="2"/>
        <v>1603</v>
      </c>
      <c r="J9" s="8">
        <f aca="true" t="shared" si="3" ref="J9:J54">H9+I9</f>
        <v>1603</v>
      </c>
    </row>
    <row r="10" spans="1:10" ht="15" customHeight="1">
      <c r="A10" s="7" t="s">
        <v>7</v>
      </c>
      <c r="B10" s="8"/>
      <c r="C10" s="8">
        <v>1</v>
      </c>
      <c r="D10" s="8">
        <f t="shared" si="0"/>
        <v>1</v>
      </c>
      <c r="E10" s="8"/>
      <c r="F10" s="8"/>
      <c r="G10" s="8">
        <f t="shared" si="1"/>
        <v>0</v>
      </c>
      <c r="H10" s="8">
        <f t="shared" si="2"/>
        <v>0</v>
      </c>
      <c r="I10" s="8">
        <f t="shared" si="2"/>
        <v>1</v>
      </c>
      <c r="J10" s="8">
        <f t="shared" si="3"/>
        <v>1</v>
      </c>
    </row>
    <row r="11" spans="1:10" ht="15" customHeight="1">
      <c r="A11" s="7" t="s">
        <v>8</v>
      </c>
      <c r="B11" s="8"/>
      <c r="C11" s="8">
        <v>2881</v>
      </c>
      <c r="D11" s="8">
        <f t="shared" si="0"/>
        <v>2881</v>
      </c>
      <c r="E11" s="8"/>
      <c r="F11" s="8"/>
      <c r="G11" s="8">
        <f t="shared" si="1"/>
        <v>0</v>
      </c>
      <c r="H11" s="8">
        <f t="shared" si="2"/>
        <v>0</v>
      </c>
      <c r="I11" s="8">
        <f t="shared" si="2"/>
        <v>2881</v>
      </c>
      <c r="J11" s="8">
        <f t="shared" si="3"/>
        <v>2881</v>
      </c>
    </row>
    <row r="12" spans="1:10" ht="15" customHeight="1">
      <c r="A12" s="7" t="s">
        <v>48</v>
      </c>
      <c r="B12" s="8"/>
      <c r="C12" s="8">
        <v>26</v>
      </c>
      <c r="D12" s="8">
        <f t="shared" si="0"/>
        <v>26</v>
      </c>
      <c r="E12" s="8"/>
      <c r="F12" s="8"/>
      <c r="G12" s="8">
        <f t="shared" si="1"/>
        <v>0</v>
      </c>
      <c r="H12" s="8">
        <f t="shared" si="2"/>
        <v>0</v>
      </c>
      <c r="I12" s="8">
        <f t="shared" si="2"/>
        <v>26</v>
      </c>
      <c r="J12" s="8">
        <f t="shared" si="3"/>
        <v>26</v>
      </c>
    </row>
    <row r="13" spans="1:10" ht="15" customHeight="1">
      <c r="A13" s="7" t="s">
        <v>9</v>
      </c>
      <c r="B13" s="8"/>
      <c r="C13" s="8">
        <v>1658</v>
      </c>
      <c r="D13" s="8">
        <f t="shared" si="0"/>
        <v>1658</v>
      </c>
      <c r="E13" s="8">
        <v>349</v>
      </c>
      <c r="F13" s="8">
        <v>443</v>
      </c>
      <c r="G13" s="8">
        <f t="shared" si="1"/>
        <v>792</v>
      </c>
      <c r="H13" s="8">
        <f t="shared" si="2"/>
        <v>349</v>
      </c>
      <c r="I13" s="8">
        <f t="shared" si="2"/>
        <v>2101</v>
      </c>
      <c r="J13" s="8">
        <f t="shared" si="3"/>
        <v>2450</v>
      </c>
    </row>
    <row r="14" spans="1:10" ht="15" customHeight="1">
      <c r="A14" s="7" t="s">
        <v>10</v>
      </c>
      <c r="B14" s="8"/>
      <c r="C14" s="8">
        <v>3552</v>
      </c>
      <c r="D14" s="8">
        <f t="shared" si="0"/>
        <v>3552</v>
      </c>
      <c r="E14" s="8"/>
      <c r="F14" s="8">
        <v>703</v>
      </c>
      <c r="G14" s="8">
        <f t="shared" si="1"/>
        <v>703</v>
      </c>
      <c r="H14" s="8">
        <f t="shared" si="2"/>
        <v>0</v>
      </c>
      <c r="I14" s="8">
        <f t="shared" si="2"/>
        <v>4255</v>
      </c>
      <c r="J14" s="8">
        <f t="shared" si="3"/>
        <v>4255</v>
      </c>
    </row>
    <row r="15" spans="1:10" ht="15" customHeight="1">
      <c r="A15" s="7" t="s">
        <v>11</v>
      </c>
      <c r="B15" s="8"/>
      <c r="C15" s="8">
        <v>1</v>
      </c>
      <c r="D15" s="8">
        <f t="shared" si="0"/>
        <v>1</v>
      </c>
      <c r="E15" s="8"/>
      <c r="F15" s="8"/>
      <c r="G15" s="8">
        <f t="shared" si="1"/>
        <v>0</v>
      </c>
      <c r="H15" s="8">
        <f t="shared" si="2"/>
        <v>0</v>
      </c>
      <c r="I15" s="8">
        <f t="shared" si="2"/>
        <v>1</v>
      </c>
      <c r="J15" s="8">
        <f t="shared" si="3"/>
        <v>1</v>
      </c>
    </row>
    <row r="16" spans="1:10" ht="15" customHeight="1">
      <c r="A16" s="7" t="s">
        <v>12</v>
      </c>
      <c r="B16" s="8">
        <v>2583</v>
      </c>
      <c r="C16" s="8">
        <v>478</v>
      </c>
      <c r="D16" s="8">
        <f t="shared" si="0"/>
        <v>3061</v>
      </c>
      <c r="E16" s="8">
        <v>3471</v>
      </c>
      <c r="F16" s="8">
        <v>1022</v>
      </c>
      <c r="G16" s="8">
        <f t="shared" si="1"/>
        <v>4493</v>
      </c>
      <c r="H16" s="8">
        <f t="shared" si="2"/>
        <v>6054</v>
      </c>
      <c r="I16" s="8">
        <f t="shared" si="2"/>
        <v>1500</v>
      </c>
      <c r="J16" s="8">
        <f t="shared" si="3"/>
        <v>7554</v>
      </c>
    </row>
    <row r="17" spans="1:10" ht="15" customHeight="1">
      <c r="A17" s="7" t="s">
        <v>13</v>
      </c>
      <c r="B17" s="8">
        <v>195</v>
      </c>
      <c r="C17" s="8">
        <v>4081</v>
      </c>
      <c r="D17" s="8">
        <f t="shared" si="0"/>
        <v>4276</v>
      </c>
      <c r="E17" s="8">
        <v>5554</v>
      </c>
      <c r="F17" s="8">
        <v>609</v>
      </c>
      <c r="G17" s="8">
        <f t="shared" si="1"/>
        <v>6163</v>
      </c>
      <c r="H17" s="8">
        <f t="shared" si="2"/>
        <v>5749</v>
      </c>
      <c r="I17" s="8">
        <f t="shared" si="2"/>
        <v>4690</v>
      </c>
      <c r="J17" s="8">
        <f t="shared" si="3"/>
        <v>10439</v>
      </c>
    </row>
    <row r="18" spans="1:10" ht="15" customHeight="1">
      <c r="A18" s="7" t="s">
        <v>49</v>
      </c>
      <c r="B18" s="8"/>
      <c r="C18" s="8">
        <v>1</v>
      </c>
      <c r="D18" s="8">
        <f t="shared" si="0"/>
        <v>1</v>
      </c>
      <c r="E18" s="8"/>
      <c r="F18" s="8"/>
      <c r="G18" s="8">
        <f t="shared" si="1"/>
        <v>0</v>
      </c>
      <c r="H18" s="8">
        <f t="shared" si="2"/>
        <v>0</v>
      </c>
      <c r="I18" s="8">
        <f t="shared" si="2"/>
        <v>1</v>
      </c>
      <c r="J18" s="8">
        <f>H18+I18</f>
        <v>1</v>
      </c>
    </row>
    <row r="19" spans="1:10" ht="15" customHeight="1">
      <c r="A19" s="7" t="s">
        <v>14</v>
      </c>
      <c r="B19" s="8">
        <v>908</v>
      </c>
      <c r="C19" s="8">
        <v>569</v>
      </c>
      <c r="D19" s="8">
        <f t="shared" si="0"/>
        <v>1477</v>
      </c>
      <c r="E19" s="8"/>
      <c r="F19" s="8"/>
      <c r="G19" s="8">
        <f t="shared" si="1"/>
        <v>0</v>
      </c>
      <c r="H19" s="8">
        <f t="shared" si="2"/>
        <v>908</v>
      </c>
      <c r="I19" s="8">
        <f t="shared" si="2"/>
        <v>569</v>
      </c>
      <c r="J19" s="8">
        <f t="shared" si="3"/>
        <v>1477</v>
      </c>
    </row>
    <row r="20" spans="1:10" ht="15" customHeight="1">
      <c r="A20" s="7" t="s">
        <v>15</v>
      </c>
      <c r="B20" s="8">
        <v>1941</v>
      </c>
      <c r="C20" s="8">
        <v>2175</v>
      </c>
      <c r="D20" s="8">
        <f t="shared" si="0"/>
        <v>4116</v>
      </c>
      <c r="E20" s="8"/>
      <c r="F20" s="8">
        <v>138</v>
      </c>
      <c r="G20" s="8">
        <f t="shared" si="1"/>
        <v>138</v>
      </c>
      <c r="H20" s="8">
        <f t="shared" si="2"/>
        <v>1941</v>
      </c>
      <c r="I20" s="8">
        <f t="shared" si="2"/>
        <v>2313</v>
      </c>
      <c r="J20" s="8">
        <f t="shared" si="3"/>
        <v>4254</v>
      </c>
    </row>
    <row r="21" spans="1:10" ht="15" customHeight="1">
      <c r="A21" s="7" t="s">
        <v>50</v>
      </c>
      <c r="B21" s="8"/>
      <c r="C21" s="8">
        <v>1</v>
      </c>
      <c r="D21" s="8">
        <f t="shared" si="0"/>
        <v>1</v>
      </c>
      <c r="E21" s="8"/>
      <c r="F21" s="8"/>
      <c r="G21" s="8">
        <f t="shared" si="1"/>
        <v>0</v>
      </c>
      <c r="H21" s="8">
        <f t="shared" si="2"/>
        <v>0</v>
      </c>
      <c r="I21" s="8">
        <f t="shared" si="2"/>
        <v>1</v>
      </c>
      <c r="J21" s="8">
        <f t="shared" si="3"/>
        <v>1</v>
      </c>
    </row>
    <row r="22" spans="1:10" ht="15" customHeight="1">
      <c r="A22" s="7" t="s">
        <v>16</v>
      </c>
      <c r="B22" s="8"/>
      <c r="C22" s="8"/>
      <c r="D22" s="8">
        <f t="shared" si="0"/>
        <v>0</v>
      </c>
      <c r="E22" s="8">
        <v>280</v>
      </c>
      <c r="F22" s="8">
        <v>17</v>
      </c>
      <c r="G22" s="8">
        <f t="shared" si="1"/>
        <v>297</v>
      </c>
      <c r="H22" s="8">
        <f>B22+E22</f>
        <v>280</v>
      </c>
      <c r="I22" s="8">
        <f>C22+F22</f>
        <v>17</v>
      </c>
      <c r="J22" s="8">
        <f>H22+I22</f>
        <v>297</v>
      </c>
    </row>
    <row r="23" spans="1:10" ht="15" customHeight="1">
      <c r="A23" s="7" t="s">
        <v>17</v>
      </c>
      <c r="B23" s="8"/>
      <c r="C23" s="8"/>
      <c r="D23" s="8">
        <f t="shared" si="0"/>
        <v>0</v>
      </c>
      <c r="E23" s="8"/>
      <c r="F23" s="8">
        <v>257</v>
      </c>
      <c r="G23" s="8">
        <f t="shared" si="1"/>
        <v>257</v>
      </c>
      <c r="H23" s="8">
        <f t="shared" si="2"/>
        <v>0</v>
      </c>
      <c r="I23" s="8">
        <f t="shared" si="2"/>
        <v>257</v>
      </c>
      <c r="J23" s="8">
        <f t="shared" si="3"/>
        <v>257</v>
      </c>
    </row>
    <row r="24" spans="1:10" ht="15" customHeight="1">
      <c r="A24" s="7" t="s">
        <v>53</v>
      </c>
      <c r="B24" s="8"/>
      <c r="C24" s="8">
        <v>17</v>
      </c>
      <c r="D24" s="8">
        <f t="shared" si="0"/>
        <v>17</v>
      </c>
      <c r="E24" s="8"/>
      <c r="F24" s="8"/>
      <c r="G24" s="8">
        <f t="shared" si="1"/>
        <v>0</v>
      </c>
      <c r="H24" s="8">
        <f t="shared" si="2"/>
        <v>0</v>
      </c>
      <c r="I24" s="8">
        <f t="shared" si="2"/>
        <v>17</v>
      </c>
      <c r="J24" s="8">
        <f t="shared" si="3"/>
        <v>17</v>
      </c>
    </row>
    <row r="25" spans="1:10" ht="15" customHeight="1">
      <c r="A25" s="7" t="s">
        <v>18</v>
      </c>
      <c r="B25" s="8"/>
      <c r="C25" s="8">
        <v>253</v>
      </c>
      <c r="D25" s="8">
        <f t="shared" si="0"/>
        <v>253</v>
      </c>
      <c r="E25" s="8"/>
      <c r="F25" s="8"/>
      <c r="G25" s="8">
        <f t="shared" si="1"/>
        <v>0</v>
      </c>
      <c r="H25" s="8">
        <f t="shared" si="2"/>
        <v>0</v>
      </c>
      <c r="I25" s="8">
        <f t="shared" si="2"/>
        <v>253</v>
      </c>
      <c r="J25" s="8">
        <f t="shared" si="3"/>
        <v>253</v>
      </c>
    </row>
    <row r="26" spans="1:10" ht="15" customHeight="1">
      <c r="A26" s="7" t="s">
        <v>19</v>
      </c>
      <c r="B26" s="8"/>
      <c r="C26" s="8"/>
      <c r="D26" s="8">
        <f t="shared" si="0"/>
        <v>0</v>
      </c>
      <c r="E26" s="8">
        <v>239</v>
      </c>
      <c r="F26" s="8"/>
      <c r="G26" s="8">
        <f t="shared" si="1"/>
        <v>239</v>
      </c>
      <c r="H26" s="8">
        <f t="shared" si="2"/>
        <v>239</v>
      </c>
      <c r="I26" s="8">
        <f t="shared" si="2"/>
        <v>0</v>
      </c>
      <c r="J26" s="8">
        <f t="shared" si="3"/>
        <v>239</v>
      </c>
    </row>
    <row r="27" spans="1:10" ht="15" customHeight="1">
      <c r="A27" s="7" t="s">
        <v>20</v>
      </c>
      <c r="B27" s="8"/>
      <c r="C27" s="8">
        <v>994</v>
      </c>
      <c r="D27" s="8">
        <f t="shared" si="0"/>
        <v>994</v>
      </c>
      <c r="E27" s="8"/>
      <c r="F27" s="8">
        <v>613</v>
      </c>
      <c r="G27" s="8">
        <f t="shared" si="1"/>
        <v>613</v>
      </c>
      <c r="H27" s="8">
        <f t="shared" si="2"/>
        <v>0</v>
      </c>
      <c r="I27" s="8">
        <f t="shared" si="2"/>
        <v>1607</v>
      </c>
      <c r="J27" s="8">
        <f t="shared" si="3"/>
        <v>1607</v>
      </c>
    </row>
    <row r="28" spans="1:10" ht="15" customHeight="1">
      <c r="A28" s="7" t="s">
        <v>21</v>
      </c>
      <c r="B28" s="8"/>
      <c r="C28" s="8"/>
      <c r="D28" s="8">
        <f t="shared" si="0"/>
        <v>0</v>
      </c>
      <c r="E28" s="8"/>
      <c r="F28" s="8"/>
      <c r="G28" s="8">
        <f t="shared" si="1"/>
        <v>0</v>
      </c>
      <c r="H28" s="8">
        <f t="shared" si="2"/>
        <v>0</v>
      </c>
      <c r="I28" s="8">
        <f t="shared" si="2"/>
        <v>0</v>
      </c>
      <c r="J28" s="8">
        <f t="shared" si="3"/>
        <v>0</v>
      </c>
    </row>
    <row r="29" spans="1:10" ht="15" customHeight="1">
      <c r="A29" s="7" t="s">
        <v>22</v>
      </c>
      <c r="B29" s="8"/>
      <c r="C29" s="8">
        <v>0</v>
      </c>
      <c r="D29" s="8">
        <f t="shared" si="0"/>
        <v>0</v>
      </c>
      <c r="E29" s="8"/>
      <c r="F29" s="8"/>
      <c r="G29" s="8">
        <f t="shared" si="1"/>
        <v>0</v>
      </c>
      <c r="H29" s="8">
        <f t="shared" si="2"/>
        <v>0</v>
      </c>
      <c r="I29" s="8">
        <f t="shared" si="2"/>
        <v>0</v>
      </c>
      <c r="J29" s="8">
        <f t="shared" si="3"/>
        <v>0</v>
      </c>
    </row>
    <row r="30" spans="1:10" ht="15" customHeight="1">
      <c r="A30" s="7" t="s">
        <v>23</v>
      </c>
      <c r="B30" s="8"/>
      <c r="C30" s="8">
        <v>0</v>
      </c>
      <c r="D30" s="8">
        <f t="shared" si="0"/>
        <v>0</v>
      </c>
      <c r="E30" s="8"/>
      <c r="F30" s="8"/>
      <c r="G30" s="8">
        <f t="shared" si="1"/>
        <v>0</v>
      </c>
      <c r="H30" s="8">
        <f t="shared" si="2"/>
        <v>0</v>
      </c>
      <c r="I30" s="8">
        <f t="shared" si="2"/>
        <v>0</v>
      </c>
      <c r="J30" s="8">
        <f t="shared" si="3"/>
        <v>0</v>
      </c>
    </row>
    <row r="31" spans="1:10" ht="15" customHeight="1">
      <c r="A31" s="7" t="s">
        <v>24</v>
      </c>
      <c r="B31" s="8"/>
      <c r="C31" s="8">
        <v>79</v>
      </c>
      <c r="D31" s="8">
        <f t="shared" si="0"/>
        <v>79</v>
      </c>
      <c r="E31" s="8"/>
      <c r="F31" s="8"/>
      <c r="G31" s="8">
        <f t="shared" si="1"/>
        <v>0</v>
      </c>
      <c r="H31" s="8">
        <f t="shared" si="2"/>
        <v>0</v>
      </c>
      <c r="I31" s="8">
        <f t="shared" si="2"/>
        <v>79</v>
      </c>
      <c r="J31" s="8">
        <f t="shared" si="3"/>
        <v>79</v>
      </c>
    </row>
    <row r="32" spans="1:10" ht="15" customHeight="1">
      <c r="A32" s="7" t="s">
        <v>60</v>
      </c>
      <c r="B32" s="8"/>
      <c r="C32" s="8">
        <v>3</v>
      </c>
      <c r="D32" s="8">
        <f t="shared" si="0"/>
        <v>3</v>
      </c>
      <c r="E32" s="8"/>
      <c r="F32" s="8"/>
      <c r="G32" s="8">
        <f t="shared" si="1"/>
        <v>0</v>
      </c>
      <c r="H32" s="8">
        <f t="shared" si="2"/>
        <v>0</v>
      </c>
      <c r="I32" s="8">
        <f t="shared" si="2"/>
        <v>3</v>
      </c>
      <c r="J32" s="8">
        <f t="shared" si="3"/>
        <v>3</v>
      </c>
    </row>
    <row r="33" spans="1:10" ht="15" customHeight="1">
      <c r="A33" s="7" t="s">
        <v>25</v>
      </c>
      <c r="B33" s="8"/>
      <c r="C33" s="8">
        <v>4</v>
      </c>
      <c r="D33" s="8">
        <f t="shared" si="0"/>
        <v>4</v>
      </c>
      <c r="E33" s="8"/>
      <c r="F33" s="8"/>
      <c r="G33" s="8">
        <f t="shared" si="1"/>
        <v>0</v>
      </c>
      <c r="H33" s="8">
        <f t="shared" si="2"/>
        <v>0</v>
      </c>
      <c r="I33" s="8">
        <f t="shared" si="2"/>
        <v>4</v>
      </c>
      <c r="J33" s="8">
        <f t="shared" si="3"/>
        <v>4</v>
      </c>
    </row>
    <row r="34" spans="1:10" ht="15" customHeight="1">
      <c r="A34" s="7" t="s">
        <v>26</v>
      </c>
      <c r="B34" s="8"/>
      <c r="C34" s="8">
        <v>144</v>
      </c>
      <c r="D34" s="8">
        <f t="shared" si="0"/>
        <v>144</v>
      </c>
      <c r="E34" s="8"/>
      <c r="F34" s="8"/>
      <c r="G34" s="8">
        <f t="shared" si="1"/>
        <v>0</v>
      </c>
      <c r="H34" s="8">
        <f t="shared" si="2"/>
        <v>0</v>
      </c>
      <c r="I34" s="8">
        <f t="shared" si="2"/>
        <v>144</v>
      </c>
      <c r="J34" s="8">
        <f t="shared" si="3"/>
        <v>144</v>
      </c>
    </row>
    <row r="35" spans="1:10" ht="15" customHeight="1">
      <c r="A35" s="7" t="s">
        <v>27</v>
      </c>
      <c r="B35" s="8"/>
      <c r="C35" s="8">
        <v>3206</v>
      </c>
      <c r="D35" s="8">
        <f t="shared" si="0"/>
        <v>3206</v>
      </c>
      <c r="E35" s="8"/>
      <c r="F35" s="8">
        <v>924</v>
      </c>
      <c r="G35" s="8">
        <f t="shared" si="1"/>
        <v>924</v>
      </c>
      <c r="H35" s="8">
        <f t="shared" si="2"/>
        <v>0</v>
      </c>
      <c r="I35" s="8">
        <f t="shared" si="2"/>
        <v>4130</v>
      </c>
      <c r="J35" s="8">
        <f t="shared" si="3"/>
        <v>4130</v>
      </c>
    </row>
    <row r="36" spans="1:10" ht="15" customHeight="1">
      <c r="A36" s="7" t="s">
        <v>28</v>
      </c>
      <c r="B36" s="8"/>
      <c r="C36" s="8">
        <v>120</v>
      </c>
      <c r="D36" s="8">
        <f t="shared" si="0"/>
        <v>120</v>
      </c>
      <c r="E36" s="8"/>
      <c r="F36" s="8"/>
      <c r="G36" s="8">
        <f t="shared" si="1"/>
        <v>0</v>
      </c>
      <c r="H36" s="8">
        <f t="shared" si="2"/>
        <v>0</v>
      </c>
      <c r="I36" s="8">
        <f t="shared" si="2"/>
        <v>120</v>
      </c>
      <c r="J36" s="8">
        <f t="shared" si="3"/>
        <v>120</v>
      </c>
    </row>
    <row r="37" spans="1:10" ht="15" customHeight="1">
      <c r="A37" s="7" t="s">
        <v>29</v>
      </c>
      <c r="B37" s="8"/>
      <c r="C37" s="8">
        <v>134</v>
      </c>
      <c r="D37" s="8">
        <f t="shared" si="0"/>
        <v>134</v>
      </c>
      <c r="E37" s="8">
        <v>58</v>
      </c>
      <c r="F37" s="8">
        <v>334</v>
      </c>
      <c r="G37" s="8">
        <f t="shared" si="1"/>
        <v>392</v>
      </c>
      <c r="H37" s="8">
        <f t="shared" si="2"/>
        <v>58</v>
      </c>
      <c r="I37" s="8">
        <f t="shared" si="2"/>
        <v>468</v>
      </c>
      <c r="J37" s="8">
        <f t="shared" si="3"/>
        <v>526</v>
      </c>
    </row>
    <row r="38" spans="1:10" ht="15" customHeight="1">
      <c r="A38" s="7" t="s">
        <v>30</v>
      </c>
      <c r="B38" s="8"/>
      <c r="C38" s="8">
        <v>2209</v>
      </c>
      <c r="D38" s="8">
        <f t="shared" si="0"/>
        <v>2209</v>
      </c>
      <c r="E38" s="8"/>
      <c r="F38" s="8">
        <v>0</v>
      </c>
      <c r="G38" s="8">
        <f t="shared" si="1"/>
        <v>0</v>
      </c>
      <c r="H38" s="8">
        <f t="shared" si="2"/>
        <v>0</v>
      </c>
      <c r="I38" s="8">
        <f t="shared" si="2"/>
        <v>2209</v>
      </c>
      <c r="J38" s="8">
        <f t="shared" si="3"/>
        <v>2209</v>
      </c>
    </row>
    <row r="39" spans="1:10" ht="15" customHeight="1">
      <c r="A39" s="7" t="s">
        <v>31</v>
      </c>
      <c r="B39" s="8"/>
      <c r="C39" s="8">
        <v>4069</v>
      </c>
      <c r="D39" s="8">
        <f t="shared" si="0"/>
        <v>4069</v>
      </c>
      <c r="E39" s="8"/>
      <c r="F39" s="8"/>
      <c r="G39" s="8">
        <f t="shared" si="1"/>
        <v>0</v>
      </c>
      <c r="H39" s="8">
        <f t="shared" si="2"/>
        <v>0</v>
      </c>
      <c r="I39" s="8">
        <f t="shared" si="2"/>
        <v>4069</v>
      </c>
      <c r="J39" s="8">
        <f t="shared" si="3"/>
        <v>4069</v>
      </c>
    </row>
    <row r="40" spans="1:10" ht="15" customHeight="1">
      <c r="A40" s="7" t="s">
        <v>32</v>
      </c>
      <c r="B40" s="8"/>
      <c r="C40" s="8"/>
      <c r="D40" s="8">
        <f t="shared" si="0"/>
        <v>0</v>
      </c>
      <c r="E40" s="8">
        <v>0</v>
      </c>
      <c r="F40" s="8"/>
      <c r="G40" s="8">
        <f t="shared" si="1"/>
        <v>0</v>
      </c>
      <c r="H40" s="8">
        <f t="shared" si="2"/>
        <v>0</v>
      </c>
      <c r="I40" s="8">
        <f t="shared" si="2"/>
        <v>0</v>
      </c>
      <c r="J40" s="8">
        <f t="shared" si="3"/>
        <v>0</v>
      </c>
    </row>
    <row r="41" spans="1:10" ht="15" customHeight="1">
      <c r="A41" s="7" t="s">
        <v>33</v>
      </c>
      <c r="B41" s="8"/>
      <c r="C41" s="8">
        <v>1648</v>
      </c>
      <c r="D41" s="8">
        <f t="shared" si="0"/>
        <v>1648</v>
      </c>
      <c r="E41" s="8">
        <v>347</v>
      </c>
      <c r="F41" s="8">
        <v>889</v>
      </c>
      <c r="G41" s="8">
        <f t="shared" si="1"/>
        <v>1236</v>
      </c>
      <c r="H41" s="8">
        <f t="shared" si="2"/>
        <v>347</v>
      </c>
      <c r="I41" s="8">
        <f t="shared" si="2"/>
        <v>2537</v>
      </c>
      <c r="J41" s="8">
        <f t="shared" si="3"/>
        <v>2884</v>
      </c>
    </row>
    <row r="42" spans="1:10" ht="15" customHeight="1">
      <c r="A42" s="7" t="s">
        <v>34</v>
      </c>
      <c r="B42" s="8"/>
      <c r="C42" s="8">
        <v>73</v>
      </c>
      <c r="D42" s="8">
        <f t="shared" si="0"/>
        <v>73</v>
      </c>
      <c r="E42" s="8"/>
      <c r="F42" s="8"/>
      <c r="G42" s="8">
        <f t="shared" si="1"/>
        <v>0</v>
      </c>
      <c r="H42" s="8">
        <f t="shared" si="2"/>
        <v>0</v>
      </c>
      <c r="I42" s="8">
        <f t="shared" si="2"/>
        <v>73</v>
      </c>
      <c r="J42" s="8">
        <f t="shared" si="3"/>
        <v>73</v>
      </c>
    </row>
    <row r="43" spans="1:10" ht="15" customHeight="1">
      <c r="A43" s="7" t="s">
        <v>35</v>
      </c>
      <c r="B43" s="8"/>
      <c r="C43" s="8">
        <v>25</v>
      </c>
      <c r="D43" s="8">
        <f t="shared" si="0"/>
        <v>25</v>
      </c>
      <c r="E43" s="8"/>
      <c r="F43" s="8">
        <v>0</v>
      </c>
      <c r="G43" s="8">
        <f t="shared" si="1"/>
        <v>0</v>
      </c>
      <c r="H43" s="8">
        <f t="shared" si="2"/>
        <v>0</v>
      </c>
      <c r="I43" s="8">
        <f t="shared" si="2"/>
        <v>25</v>
      </c>
      <c r="J43" s="8">
        <f t="shared" si="3"/>
        <v>25</v>
      </c>
    </row>
    <row r="44" spans="1:10" ht="15" customHeight="1">
      <c r="A44" s="7" t="s">
        <v>36</v>
      </c>
      <c r="B44" s="8">
        <v>5648</v>
      </c>
      <c r="C44" s="8">
        <v>2533</v>
      </c>
      <c r="D44" s="8">
        <f t="shared" si="0"/>
        <v>8181</v>
      </c>
      <c r="E44" s="8"/>
      <c r="F44" s="8">
        <v>1437</v>
      </c>
      <c r="G44" s="8">
        <f t="shared" si="1"/>
        <v>1437</v>
      </c>
      <c r="H44" s="8">
        <f t="shared" si="2"/>
        <v>5648</v>
      </c>
      <c r="I44" s="8">
        <f t="shared" si="2"/>
        <v>3970</v>
      </c>
      <c r="J44" s="8">
        <f t="shared" si="3"/>
        <v>9618</v>
      </c>
    </row>
    <row r="45" spans="1:10" ht="15" customHeight="1">
      <c r="A45" s="7" t="s">
        <v>37</v>
      </c>
      <c r="B45" s="8"/>
      <c r="C45" s="8">
        <v>1586</v>
      </c>
      <c r="D45" s="8">
        <f t="shared" si="0"/>
        <v>1586</v>
      </c>
      <c r="E45" s="8"/>
      <c r="F45" s="8"/>
      <c r="G45" s="8">
        <f t="shared" si="1"/>
        <v>0</v>
      </c>
      <c r="H45" s="8">
        <f t="shared" si="2"/>
        <v>0</v>
      </c>
      <c r="I45" s="8">
        <f t="shared" si="2"/>
        <v>1586</v>
      </c>
      <c r="J45" s="8">
        <f t="shared" si="3"/>
        <v>1586</v>
      </c>
    </row>
    <row r="46" spans="1:10" ht="15" customHeight="1">
      <c r="A46" s="7" t="s">
        <v>38</v>
      </c>
      <c r="B46" s="8"/>
      <c r="C46" s="8">
        <v>1709</v>
      </c>
      <c r="D46" s="8">
        <f t="shared" si="0"/>
        <v>1709</v>
      </c>
      <c r="E46" s="8"/>
      <c r="F46" s="8"/>
      <c r="G46" s="8">
        <f t="shared" si="1"/>
        <v>0</v>
      </c>
      <c r="H46" s="8">
        <f t="shared" si="2"/>
        <v>0</v>
      </c>
      <c r="I46" s="8">
        <f t="shared" si="2"/>
        <v>1709</v>
      </c>
      <c r="J46" s="8">
        <f t="shared" si="3"/>
        <v>1709</v>
      </c>
    </row>
    <row r="47" spans="1:10" ht="15" customHeight="1">
      <c r="A47" s="7" t="s">
        <v>39</v>
      </c>
      <c r="B47" s="8"/>
      <c r="C47" s="8">
        <v>36</v>
      </c>
      <c r="D47" s="8">
        <f t="shared" si="0"/>
        <v>36</v>
      </c>
      <c r="E47" s="8"/>
      <c r="F47" s="8"/>
      <c r="G47" s="8">
        <f t="shared" si="1"/>
        <v>0</v>
      </c>
      <c r="H47" s="8">
        <f t="shared" si="2"/>
        <v>0</v>
      </c>
      <c r="I47" s="8">
        <f t="shared" si="2"/>
        <v>36</v>
      </c>
      <c r="J47" s="8">
        <f t="shared" si="3"/>
        <v>36</v>
      </c>
    </row>
    <row r="48" spans="1:10" ht="15" customHeight="1">
      <c r="A48" s="7" t="s">
        <v>47</v>
      </c>
      <c r="B48" s="8"/>
      <c r="C48" s="8">
        <v>65</v>
      </c>
      <c r="D48" s="8">
        <f t="shared" si="0"/>
        <v>65</v>
      </c>
      <c r="E48" s="8"/>
      <c r="F48" s="8">
        <v>13</v>
      </c>
      <c r="G48" s="8">
        <f t="shared" si="1"/>
        <v>13</v>
      </c>
      <c r="H48" s="8">
        <f t="shared" si="2"/>
        <v>0</v>
      </c>
      <c r="I48" s="8">
        <f t="shared" si="2"/>
        <v>78</v>
      </c>
      <c r="J48" s="8">
        <f t="shared" si="3"/>
        <v>78</v>
      </c>
    </row>
    <row r="49" spans="1:10" ht="15" customHeight="1">
      <c r="A49" s="7" t="s">
        <v>40</v>
      </c>
      <c r="B49" s="8"/>
      <c r="C49" s="8">
        <v>143</v>
      </c>
      <c r="D49" s="8">
        <f t="shared" si="0"/>
        <v>143</v>
      </c>
      <c r="E49" s="8"/>
      <c r="F49" s="8"/>
      <c r="G49" s="8">
        <f t="shared" si="1"/>
        <v>0</v>
      </c>
      <c r="H49" s="8">
        <f t="shared" si="2"/>
        <v>0</v>
      </c>
      <c r="I49" s="8">
        <f t="shared" si="2"/>
        <v>143</v>
      </c>
      <c r="J49" s="8">
        <f t="shared" si="3"/>
        <v>143</v>
      </c>
    </row>
    <row r="50" spans="1:10" ht="15" customHeight="1">
      <c r="A50" s="7" t="s">
        <v>41</v>
      </c>
      <c r="B50" s="8"/>
      <c r="C50" s="8">
        <v>13</v>
      </c>
      <c r="D50" s="8">
        <f t="shared" si="0"/>
        <v>13</v>
      </c>
      <c r="E50" s="8"/>
      <c r="F50" s="8"/>
      <c r="G50" s="8">
        <f t="shared" si="1"/>
        <v>0</v>
      </c>
      <c r="H50" s="8">
        <f t="shared" si="2"/>
        <v>0</v>
      </c>
      <c r="I50" s="8">
        <f t="shared" si="2"/>
        <v>13</v>
      </c>
      <c r="J50" s="8">
        <f t="shared" si="3"/>
        <v>13</v>
      </c>
    </row>
    <row r="51" spans="1:10" ht="15" customHeight="1">
      <c r="A51" s="7" t="s">
        <v>42</v>
      </c>
      <c r="B51" s="8"/>
      <c r="C51" s="8">
        <v>3</v>
      </c>
      <c r="D51" s="8">
        <f t="shared" si="0"/>
        <v>3</v>
      </c>
      <c r="E51" s="8"/>
      <c r="F51" s="8">
        <v>17</v>
      </c>
      <c r="G51" s="8">
        <f t="shared" si="1"/>
        <v>17</v>
      </c>
      <c r="H51" s="8">
        <f t="shared" si="2"/>
        <v>0</v>
      </c>
      <c r="I51" s="8">
        <f t="shared" si="2"/>
        <v>20</v>
      </c>
      <c r="J51" s="8">
        <f t="shared" si="3"/>
        <v>20</v>
      </c>
    </row>
    <row r="52" spans="1:10" ht="15" customHeight="1">
      <c r="A52" s="7" t="s">
        <v>43</v>
      </c>
      <c r="B52" s="8">
        <v>2403</v>
      </c>
      <c r="C52" s="8">
        <v>997</v>
      </c>
      <c r="D52" s="8">
        <f t="shared" si="0"/>
        <v>3400</v>
      </c>
      <c r="E52" s="8"/>
      <c r="F52" s="8">
        <v>26</v>
      </c>
      <c r="G52" s="8">
        <f t="shared" si="1"/>
        <v>26</v>
      </c>
      <c r="H52" s="8">
        <f t="shared" si="2"/>
        <v>2403</v>
      </c>
      <c r="I52" s="8">
        <f t="shared" si="2"/>
        <v>1023</v>
      </c>
      <c r="J52" s="8">
        <f t="shared" si="3"/>
        <v>3426</v>
      </c>
    </row>
    <row r="53" spans="1:10" ht="15" customHeight="1">
      <c r="A53" s="7" t="s">
        <v>44</v>
      </c>
      <c r="B53" s="8"/>
      <c r="C53" s="8">
        <v>10473</v>
      </c>
      <c r="D53" s="8">
        <f t="shared" si="0"/>
        <v>10473</v>
      </c>
      <c r="E53" s="8"/>
      <c r="F53" s="8">
        <v>3084</v>
      </c>
      <c r="G53" s="8">
        <f t="shared" si="1"/>
        <v>3084</v>
      </c>
      <c r="H53" s="8">
        <f t="shared" si="2"/>
        <v>0</v>
      </c>
      <c r="I53" s="8">
        <f t="shared" si="2"/>
        <v>13557</v>
      </c>
      <c r="J53" s="8">
        <f t="shared" si="3"/>
        <v>13557</v>
      </c>
    </row>
    <row r="54" spans="1:10" ht="15" customHeight="1">
      <c r="A54" s="7" t="s">
        <v>45</v>
      </c>
      <c r="B54" s="8"/>
      <c r="C54" s="8">
        <v>452</v>
      </c>
      <c r="D54" s="8">
        <f t="shared" si="0"/>
        <v>452</v>
      </c>
      <c r="E54" s="8"/>
      <c r="F54" s="8"/>
      <c r="G54" s="8">
        <f t="shared" si="1"/>
        <v>0</v>
      </c>
      <c r="H54" s="8">
        <f t="shared" si="2"/>
        <v>0</v>
      </c>
      <c r="I54" s="8">
        <f t="shared" si="2"/>
        <v>452</v>
      </c>
      <c r="J54" s="8">
        <f t="shared" si="3"/>
        <v>452</v>
      </c>
    </row>
    <row r="55" spans="1:10" ht="15" customHeight="1">
      <c r="A55" s="4"/>
      <c r="B55" s="5"/>
      <c r="C55" s="5"/>
      <c r="D55" s="5"/>
      <c r="E55" s="5"/>
      <c r="F55" s="5"/>
      <c r="G55" s="5"/>
      <c r="H55" s="5"/>
      <c r="I55" s="5"/>
      <c r="J55" s="6"/>
    </row>
    <row r="56" spans="1:10" ht="15" customHeight="1">
      <c r="A56" s="9" t="s">
        <v>46</v>
      </c>
      <c r="B56" s="10">
        <f aca="true" t="shared" si="4" ref="B56:J56">SUM(B8:B54)</f>
        <v>13678</v>
      </c>
      <c r="C56" s="10">
        <f t="shared" si="4"/>
        <v>48075</v>
      </c>
      <c r="D56" s="10">
        <f t="shared" si="4"/>
        <v>61753</v>
      </c>
      <c r="E56" s="10">
        <f t="shared" si="4"/>
        <v>10298</v>
      </c>
      <c r="F56" s="10">
        <f t="shared" si="4"/>
        <v>10526</v>
      </c>
      <c r="G56" s="10">
        <f t="shared" si="4"/>
        <v>20824</v>
      </c>
      <c r="H56" s="11">
        <f t="shared" si="4"/>
        <v>23976</v>
      </c>
      <c r="I56" s="11">
        <f t="shared" si="4"/>
        <v>58601</v>
      </c>
      <c r="J56" s="11">
        <f t="shared" si="4"/>
        <v>82577</v>
      </c>
    </row>
    <row r="57" ht="15" customHeight="1">
      <c r="A57" s="1"/>
    </row>
    <row r="58" ht="15" customHeight="1">
      <c r="A58" s="1"/>
    </row>
    <row r="59" ht="15" customHeight="1"/>
    <row r="60" ht="15" customHeight="1"/>
    <row r="62" ht="15" customHeight="1"/>
    <row r="63" ht="15" customHeight="1"/>
  </sheetData>
  <sheetProtection/>
  <mergeCells count="5">
    <mergeCell ref="A4:J4"/>
    <mergeCell ref="A5:A6"/>
    <mergeCell ref="B5:D5"/>
    <mergeCell ref="E5:G5"/>
    <mergeCell ref="H5:J5"/>
  </mergeCells>
  <printOptions horizontalCentered="1"/>
  <pageMargins left="0" right="0" top="0.3937007874015748" bottom="0.1968503937007874" header="0.5118110236220472" footer="0.5118110236220472"/>
  <pageSetup fitToHeight="1" fitToWidth="1" horizontalDpi="600" verticalDpi="600" orientation="portrait" paperSize="9" scale="9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2:J58"/>
  <sheetViews>
    <sheetView showGridLines="0" zoomScalePageLayoutView="0" workbookViewId="0" topLeftCell="A1">
      <selection activeCell="A4" sqref="A4:J4"/>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62</v>
      </c>
      <c r="B4" s="13"/>
      <c r="C4" s="13"/>
      <c r="D4" s="13"/>
      <c r="E4" s="13"/>
      <c r="F4" s="13"/>
      <c r="G4" s="13"/>
      <c r="H4" s="13"/>
      <c r="I4" s="13"/>
      <c r="J4" s="14"/>
    </row>
    <row r="5" spans="1:10" ht="18" customHeight="1">
      <c r="A5" s="18" t="s">
        <v>0</v>
      </c>
      <c r="B5" s="15" t="s">
        <v>51</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c r="C8" s="8">
        <v>34</v>
      </c>
      <c r="D8" s="8">
        <f>B8+C8</f>
        <v>34</v>
      </c>
      <c r="E8" s="8"/>
      <c r="F8" s="8"/>
      <c r="G8" s="8">
        <f>E8+F8</f>
        <v>0</v>
      </c>
      <c r="H8" s="8">
        <f>B8+E8</f>
        <v>0</v>
      </c>
      <c r="I8" s="8">
        <f>C8+F8</f>
        <v>34</v>
      </c>
      <c r="J8" s="8">
        <f>H8+I8</f>
        <v>34</v>
      </c>
    </row>
    <row r="9" spans="1:10" ht="15" customHeight="1">
      <c r="A9" s="7" t="s">
        <v>6</v>
      </c>
      <c r="B9" s="8"/>
      <c r="C9" s="8">
        <v>1605</v>
      </c>
      <c r="D9" s="8">
        <f aca="true" t="shared" si="0" ref="D9:D54">B9+C9</f>
        <v>1605</v>
      </c>
      <c r="E9" s="8"/>
      <c r="F9" s="8"/>
      <c r="G9" s="8">
        <f aca="true" t="shared" si="1" ref="G9:G54">E9+F9</f>
        <v>0</v>
      </c>
      <c r="H9" s="8">
        <f aca="true" t="shared" si="2" ref="H9:I54">B9+E9</f>
        <v>0</v>
      </c>
      <c r="I9" s="8">
        <f t="shared" si="2"/>
        <v>1605</v>
      </c>
      <c r="J9" s="8">
        <f aca="true" t="shared" si="3" ref="J9:J54">H9+I9</f>
        <v>1605</v>
      </c>
    </row>
    <row r="10" spans="1:10" ht="15" customHeight="1">
      <c r="A10" s="7" t="s">
        <v>7</v>
      </c>
      <c r="B10" s="8"/>
      <c r="C10" s="8">
        <v>0</v>
      </c>
      <c r="D10" s="8">
        <f t="shared" si="0"/>
        <v>0</v>
      </c>
      <c r="E10" s="8"/>
      <c r="F10" s="8"/>
      <c r="G10" s="8">
        <f t="shared" si="1"/>
        <v>0</v>
      </c>
      <c r="H10" s="8">
        <f t="shared" si="2"/>
        <v>0</v>
      </c>
      <c r="I10" s="8">
        <f t="shared" si="2"/>
        <v>0</v>
      </c>
      <c r="J10" s="8">
        <f t="shared" si="3"/>
        <v>0</v>
      </c>
    </row>
    <row r="11" spans="1:10" ht="15" customHeight="1">
      <c r="A11" s="7" t="s">
        <v>8</v>
      </c>
      <c r="B11" s="8"/>
      <c r="C11" s="8">
        <v>1614</v>
      </c>
      <c r="D11" s="8">
        <f t="shared" si="0"/>
        <v>1614</v>
      </c>
      <c r="E11" s="8"/>
      <c r="F11" s="8"/>
      <c r="G11" s="8">
        <f t="shared" si="1"/>
        <v>0</v>
      </c>
      <c r="H11" s="8">
        <f t="shared" si="2"/>
        <v>0</v>
      </c>
      <c r="I11" s="8">
        <f t="shared" si="2"/>
        <v>1614</v>
      </c>
      <c r="J11" s="8">
        <f t="shared" si="3"/>
        <v>1614</v>
      </c>
    </row>
    <row r="12" spans="1:10" ht="15" customHeight="1">
      <c r="A12" s="7" t="s">
        <v>48</v>
      </c>
      <c r="B12" s="8"/>
      <c r="C12" s="8">
        <v>26</v>
      </c>
      <c r="D12" s="8">
        <f t="shared" si="0"/>
        <v>26</v>
      </c>
      <c r="E12" s="8"/>
      <c r="F12" s="8"/>
      <c r="G12" s="8">
        <f t="shared" si="1"/>
        <v>0</v>
      </c>
      <c r="H12" s="8">
        <f t="shared" si="2"/>
        <v>0</v>
      </c>
      <c r="I12" s="8">
        <f t="shared" si="2"/>
        <v>26</v>
      </c>
      <c r="J12" s="8">
        <f t="shared" si="3"/>
        <v>26</v>
      </c>
    </row>
    <row r="13" spans="1:10" ht="15" customHeight="1">
      <c r="A13" s="7" t="s">
        <v>9</v>
      </c>
      <c r="B13" s="8"/>
      <c r="C13" s="8">
        <v>915</v>
      </c>
      <c r="D13" s="8">
        <f t="shared" si="0"/>
        <v>915</v>
      </c>
      <c r="E13" s="8">
        <v>168</v>
      </c>
      <c r="F13" s="8">
        <v>723</v>
      </c>
      <c r="G13" s="8">
        <f t="shared" si="1"/>
        <v>891</v>
      </c>
      <c r="H13" s="8">
        <f t="shared" si="2"/>
        <v>168</v>
      </c>
      <c r="I13" s="8">
        <f t="shared" si="2"/>
        <v>1638</v>
      </c>
      <c r="J13" s="8">
        <f t="shared" si="3"/>
        <v>1806</v>
      </c>
    </row>
    <row r="14" spans="1:10" ht="15" customHeight="1">
      <c r="A14" s="7" t="s">
        <v>10</v>
      </c>
      <c r="B14" s="8"/>
      <c r="C14" s="8">
        <v>2198</v>
      </c>
      <c r="D14" s="8">
        <f t="shared" si="0"/>
        <v>2198</v>
      </c>
      <c r="E14" s="8"/>
      <c r="F14" s="8">
        <v>546</v>
      </c>
      <c r="G14" s="8">
        <f t="shared" si="1"/>
        <v>546</v>
      </c>
      <c r="H14" s="8">
        <f t="shared" si="2"/>
        <v>0</v>
      </c>
      <c r="I14" s="8">
        <f t="shared" si="2"/>
        <v>2744</v>
      </c>
      <c r="J14" s="8">
        <f t="shared" si="3"/>
        <v>2744</v>
      </c>
    </row>
    <row r="15" spans="1:10" ht="15" customHeight="1">
      <c r="A15" s="7" t="s">
        <v>11</v>
      </c>
      <c r="B15" s="8"/>
      <c r="C15" s="8">
        <v>2</v>
      </c>
      <c r="D15" s="8">
        <f t="shared" si="0"/>
        <v>2</v>
      </c>
      <c r="E15" s="8"/>
      <c r="F15" s="8"/>
      <c r="G15" s="8">
        <f t="shared" si="1"/>
        <v>0</v>
      </c>
      <c r="H15" s="8">
        <f t="shared" si="2"/>
        <v>0</v>
      </c>
      <c r="I15" s="8">
        <f t="shared" si="2"/>
        <v>2</v>
      </c>
      <c r="J15" s="8">
        <f t="shared" si="3"/>
        <v>2</v>
      </c>
    </row>
    <row r="16" spans="1:10" ht="15" customHeight="1">
      <c r="A16" s="7" t="s">
        <v>12</v>
      </c>
      <c r="B16" s="8">
        <v>3046</v>
      </c>
      <c r="C16" s="8">
        <v>353</v>
      </c>
      <c r="D16" s="8">
        <f t="shared" si="0"/>
        <v>3399</v>
      </c>
      <c r="E16" s="8">
        <v>3126</v>
      </c>
      <c r="F16" s="8">
        <v>729</v>
      </c>
      <c r="G16" s="8">
        <f t="shared" si="1"/>
        <v>3855</v>
      </c>
      <c r="H16" s="8">
        <f t="shared" si="2"/>
        <v>6172</v>
      </c>
      <c r="I16" s="8">
        <f t="shared" si="2"/>
        <v>1082</v>
      </c>
      <c r="J16" s="8">
        <f t="shared" si="3"/>
        <v>7254</v>
      </c>
    </row>
    <row r="17" spans="1:10" ht="15" customHeight="1">
      <c r="A17" s="7" t="s">
        <v>13</v>
      </c>
      <c r="B17" s="8">
        <v>213</v>
      </c>
      <c r="C17" s="8">
        <v>2659</v>
      </c>
      <c r="D17" s="8">
        <f t="shared" si="0"/>
        <v>2872</v>
      </c>
      <c r="E17" s="8">
        <v>4959</v>
      </c>
      <c r="F17" s="8">
        <v>301</v>
      </c>
      <c r="G17" s="8">
        <f t="shared" si="1"/>
        <v>5260</v>
      </c>
      <c r="H17" s="8">
        <f t="shared" si="2"/>
        <v>5172</v>
      </c>
      <c r="I17" s="8">
        <f t="shared" si="2"/>
        <v>2960</v>
      </c>
      <c r="J17" s="8">
        <f t="shared" si="3"/>
        <v>8132</v>
      </c>
    </row>
    <row r="18" spans="1:10" ht="15" customHeight="1">
      <c r="A18" s="7" t="s">
        <v>49</v>
      </c>
      <c r="B18" s="8"/>
      <c r="C18" s="8"/>
      <c r="D18" s="8">
        <f t="shared" si="0"/>
        <v>0</v>
      </c>
      <c r="E18" s="8"/>
      <c r="F18" s="8"/>
      <c r="G18" s="8">
        <f t="shared" si="1"/>
        <v>0</v>
      </c>
      <c r="H18" s="8">
        <f t="shared" si="2"/>
        <v>0</v>
      </c>
      <c r="I18" s="8">
        <f t="shared" si="2"/>
        <v>0</v>
      </c>
      <c r="J18" s="8">
        <f>H18+I18</f>
        <v>0</v>
      </c>
    </row>
    <row r="19" spans="1:10" ht="15" customHeight="1">
      <c r="A19" s="7" t="s">
        <v>14</v>
      </c>
      <c r="B19" s="8">
        <v>975</v>
      </c>
      <c r="C19" s="8">
        <v>441</v>
      </c>
      <c r="D19" s="8">
        <f t="shared" si="0"/>
        <v>1416</v>
      </c>
      <c r="E19" s="8"/>
      <c r="F19" s="8"/>
      <c r="G19" s="8">
        <f t="shared" si="1"/>
        <v>0</v>
      </c>
      <c r="H19" s="8">
        <f t="shared" si="2"/>
        <v>975</v>
      </c>
      <c r="I19" s="8">
        <f t="shared" si="2"/>
        <v>441</v>
      </c>
      <c r="J19" s="8">
        <f t="shared" si="3"/>
        <v>1416</v>
      </c>
    </row>
    <row r="20" spans="1:10" ht="15" customHeight="1">
      <c r="A20" s="7" t="s">
        <v>15</v>
      </c>
      <c r="B20" s="8">
        <v>1492</v>
      </c>
      <c r="C20" s="8">
        <v>2077</v>
      </c>
      <c r="D20" s="8">
        <f t="shared" si="0"/>
        <v>3569</v>
      </c>
      <c r="E20" s="8"/>
      <c r="F20" s="8">
        <v>84</v>
      </c>
      <c r="G20" s="8">
        <f t="shared" si="1"/>
        <v>84</v>
      </c>
      <c r="H20" s="8">
        <f t="shared" si="2"/>
        <v>1492</v>
      </c>
      <c r="I20" s="8">
        <f t="shared" si="2"/>
        <v>2161</v>
      </c>
      <c r="J20" s="8">
        <f t="shared" si="3"/>
        <v>3653</v>
      </c>
    </row>
    <row r="21" spans="1:10" ht="15" customHeight="1">
      <c r="A21" s="7" t="s">
        <v>50</v>
      </c>
      <c r="B21" s="8"/>
      <c r="C21" s="8">
        <v>1</v>
      </c>
      <c r="D21" s="8">
        <f t="shared" si="0"/>
        <v>1</v>
      </c>
      <c r="E21" s="8"/>
      <c r="F21" s="8"/>
      <c r="G21" s="8">
        <f t="shared" si="1"/>
        <v>0</v>
      </c>
      <c r="H21" s="8">
        <f t="shared" si="2"/>
        <v>0</v>
      </c>
      <c r="I21" s="8">
        <f t="shared" si="2"/>
        <v>1</v>
      </c>
      <c r="J21" s="8">
        <f t="shared" si="3"/>
        <v>1</v>
      </c>
    </row>
    <row r="22" spans="1:10" ht="15" customHeight="1">
      <c r="A22" s="7" t="s">
        <v>16</v>
      </c>
      <c r="B22" s="8"/>
      <c r="C22" s="8"/>
      <c r="D22" s="8">
        <f t="shared" si="0"/>
        <v>0</v>
      </c>
      <c r="E22" s="8">
        <v>308</v>
      </c>
      <c r="F22" s="8">
        <v>15</v>
      </c>
      <c r="G22" s="8">
        <f t="shared" si="1"/>
        <v>323</v>
      </c>
      <c r="H22" s="8">
        <f>B22+E22</f>
        <v>308</v>
      </c>
      <c r="I22" s="8">
        <f>C22+F22</f>
        <v>15</v>
      </c>
      <c r="J22" s="8">
        <f>H22+I22</f>
        <v>323</v>
      </c>
    </row>
    <row r="23" spans="1:10" ht="15" customHeight="1">
      <c r="A23" s="7" t="s">
        <v>17</v>
      </c>
      <c r="B23" s="8"/>
      <c r="C23" s="8"/>
      <c r="D23" s="8">
        <f t="shared" si="0"/>
        <v>0</v>
      </c>
      <c r="E23" s="8"/>
      <c r="F23" s="8">
        <v>252</v>
      </c>
      <c r="G23" s="8">
        <f t="shared" si="1"/>
        <v>252</v>
      </c>
      <c r="H23" s="8">
        <f t="shared" si="2"/>
        <v>0</v>
      </c>
      <c r="I23" s="8">
        <f t="shared" si="2"/>
        <v>252</v>
      </c>
      <c r="J23" s="8">
        <f t="shared" si="3"/>
        <v>252</v>
      </c>
    </row>
    <row r="24" spans="1:10" ht="15" customHeight="1">
      <c r="A24" s="7" t="s">
        <v>53</v>
      </c>
      <c r="B24" s="8"/>
      <c r="C24" s="8">
        <v>32</v>
      </c>
      <c r="D24" s="8">
        <f t="shared" si="0"/>
        <v>32</v>
      </c>
      <c r="E24" s="8"/>
      <c r="F24" s="8"/>
      <c r="G24" s="8">
        <f t="shared" si="1"/>
        <v>0</v>
      </c>
      <c r="H24" s="8">
        <f t="shared" si="2"/>
        <v>0</v>
      </c>
      <c r="I24" s="8">
        <f t="shared" si="2"/>
        <v>32</v>
      </c>
      <c r="J24" s="8">
        <f t="shared" si="3"/>
        <v>32</v>
      </c>
    </row>
    <row r="25" spans="1:10" ht="15" customHeight="1">
      <c r="A25" s="7" t="s">
        <v>18</v>
      </c>
      <c r="B25" s="8"/>
      <c r="C25" s="8">
        <v>148</v>
      </c>
      <c r="D25" s="8">
        <f t="shared" si="0"/>
        <v>148</v>
      </c>
      <c r="E25" s="8"/>
      <c r="F25" s="8"/>
      <c r="G25" s="8">
        <f t="shared" si="1"/>
        <v>0</v>
      </c>
      <c r="H25" s="8">
        <f t="shared" si="2"/>
        <v>0</v>
      </c>
      <c r="I25" s="8">
        <f t="shared" si="2"/>
        <v>148</v>
      </c>
      <c r="J25" s="8">
        <f t="shared" si="3"/>
        <v>148</v>
      </c>
    </row>
    <row r="26" spans="1:10" ht="15" customHeight="1">
      <c r="A26" s="7" t="s">
        <v>19</v>
      </c>
      <c r="B26" s="8"/>
      <c r="C26" s="8"/>
      <c r="D26" s="8">
        <f t="shared" si="0"/>
        <v>0</v>
      </c>
      <c r="E26" s="8">
        <v>173</v>
      </c>
      <c r="F26" s="8"/>
      <c r="G26" s="8">
        <f t="shared" si="1"/>
        <v>173</v>
      </c>
      <c r="H26" s="8">
        <f t="shared" si="2"/>
        <v>173</v>
      </c>
      <c r="I26" s="8">
        <f t="shared" si="2"/>
        <v>0</v>
      </c>
      <c r="J26" s="8">
        <f t="shared" si="3"/>
        <v>173</v>
      </c>
    </row>
    <row r="27" spans="1:10" ht="15" customHeight="1">
      <c r="A27" s="7" t="s">
        <v>20</v>
      </c>
      <c r="B27" s="8"/>
      <c r="C27" s="8">
        <v>1027</v>
      </c>
      <c r="D27" s="8">
        <f t="shared" si="0"/>
        <v>1027</v>
      </c>
      <c r="E27" s="8"/>
      <c r="F27" s="8">
        <v>373</v>
      </c>
      <c r="G27" s="8">
        <f t="shared" si="1"/>
        <v>373</v>
      </c>
      <c r="H27" s="8">
        <f t="shared" si="2"/>
        <v>0</v>
      </c>
      <c r="I27" s="8">
        <f t="shared" si="2"/>
        <v>1400</v>
      </c>
      <c r="J27" s="8">
        <f t="shared" si="3"/>
        <v>1400</v>
      </c>
    </row>
    <row r="28" spans="1:10" ht="15" customHeight="1">
      <c r="A28" s="7" t="s">
        <v>21</v>
      </c>
      <c r="B28" s="8"/>
      <c r="C28" s="8"/>
      <c r="D28" s="8">
        <f t="shared" si="0"/>
        <v>0</v>
      </c>
      <c r="E28" s="8"/>
      <c r="F28" s="8"/>
      <c r="G28" s="8">
        <f t="shared" si="1"/>
        <v>0</v>
      </c>
      <c r="H28" s="8">
        <f t="shared" si="2"/>
        <v>0</v>
      </c>
      <c r="I28" s="8">
        <f t="shared" si="2"/>
        <v>0</v>
      </c>
      <c r="J28" s="8">
        <f t="shared" si="3"/>
        <v>0</v>
      </c>
    </row>
    <row r="29" spans="1:10" ht="15" customHeight="1">
      <c r="A29" s="7" t="s">
        <v>22</v>
      </c>
      <c r="B29" s="8"/>
      <c r="C29" s="8">
        <v>0</v>
      </c>
      <c r="D29" s="8">
        <f t="shared" si="0"/>
        <v>0</v>
      </c>
      <c r="E29" s="8"/>
      <c r="F29" s="8"/>
      <c r="G29" s="8">
        <f t="shared" si="1"/>
        <v>0</v>
      </c>
      <c r="H29" s="8">
        <f t="shared" si="2"/>
        <v>0</v>
      </c>
      <c r="I29" s="8">
        <f t="shared" si="2"/>
        <v>0</v>
      </c>
      <c r="J29" s="8">
        <f t="shared" si="3"/>
        <v>0</v>
      </c>
    </row>
    <row r="30" spans="1:10" ht="15" customHeight="1">
      <c r="A30" s="7" t="s">
        <v>23</v>
      </c>
      <c r="B30" s="8"/>
      <c r="C30" s="8">
        <v>0</v>
      </c>
      <c r="D30" s="8">
        <f t="shared" si="0"/>
        <v>0</v>
      </c>
      <c r="E30" s="8"/>
      <c r="F30" s="8"/>
      <c r="G30" s="8">
        <f t="shared" si="1"/>
        <v>0</v>
      </c>
      <c r="H30" s="8">
        <f t="shared" si="2"/>
        <v>0</v>
      </c>
      <c r="I30" s="8">
        <f t="shared" si="2"/>
        <v>0</v>
      </c>
      <c r="J30" s="8">
        <f t="shared" si="3"/>
        <v>0</v>
      </c>
    </row>
    <row r="31" spans="1:10" ht="15" customHeight="1">
      <c r="A31" s="7" t="s">
        <v>24</v>
      </c>
      <c r="B31" s="8"/>
      <c r="C31" s="8">
        <v>100</v>
      </c>
      <c r="D31" s="8">
        <f t="shared" si="0"/>
        <v>100</v>
      </c>
      <c r="E31" s="8"/>
      <c r="F31" s="8"/>
      <c r="G31" s="8">
        <f t="shared" si="1"/>
        <v>0</v>
      </c>
      <c r="H31" s="8">
        <f t="shared" si="2"/>
        <v>0</v>
      </c>
      <c r="I31" s="8">
        <f t="shared" si="2"/>
        <v>100</v>
      </c>
      <c r="J31" s="8">
        <f t="shared" si="3"/>
        <v>100</v>
      </c>
    </row>
    <row r="32" spans="1:10" ht="15" customHeight="1">
      <c r="A32" s="7" t="s">
        <v>60</v>
      </c>
      <c r="B32" s="8"/>
      <c r="C32" s="8">
        <v>0</v>
      </c>
      <c r="D32" s="8">
        <f t="shared" si="0"/>
        <v>0</v>
      </c>
      <c r="E32" s="8"/>
      <c r="F32" s="8"/>
      <c r="G32" s="8">
        <f t="shared" si="1"/>
        <v>0</v>
      </c>
      <c r="H32" s="8">
        <f t="shared" si="2"/>
        <v>0</v>
      </c>
      <c r="I32" s="8">
        <f t="shared" si="2"/>
        <v>0</v>
      </c>
      <c r="J32" s="8">
        <f t="shared" si="3"/>
        <v>0</v>
      </c>
    </row>
    <row r="33" spans="1:10" ht="15" customHeight="1">
      <c r="A33" s="7" t="s">
        <v>25</v>
      </c>
      <c r="B33" s="8"/>
      <c r="C33" s="8">
        <v>6</v>
      </c>
      <c r="D33" s="8">
        <f t="shared" si="0"/>
        <v>6</v>
      </c>
      <c r="E33" s="8"/>
      <c r="F33" s="8"/>
      <c r="G33" s="8">
        <f t="shared" si="1"/>
        <v>0</v>
      </c>
      <c r="H33" s="8">
        <f t="shared" si="2"/>
        <v>0</v>
      </c>
      <c r="I33" s="8">
        <f t="shared" si="2"/>
        <v>6</v>
      </c>
      <c r="J33" s="8">
        <f t="shared" si="3"/>
        <v>6</v>
      </c>
    </row>
    <row r="34" spans="1:10" ht="15" customHeight="1">
      <c r="A34" s="7" t="s">
        <v>26</v>
      </c>
      <c r="B34" s="8"/>
      <c r="C34" s="8">
        <v>263</v>
      </c>
      <c r="D34" s="8">
        <f t="shared" si="0"/>
        <v>263</v>
      </c>
      <c r="E34" s="8"/>
      <c r="F34" s="8"/>
      <c r="G34" s="8">
        <f t="shared" si="1"/>
        <v>0</v>
      </c>
      <c r="H34" s="8">
        <f t="shared" si="2"/>
        <v>0</v>
      </c>
      <c r="I34" s="8">
        <f t="shared" si="2"/>
        <v>263</v>
      </c>
      <c r="J34" s="8">
        <f t="shared" si="3"/>
        <v>263</v>
      </c>
    </row>
    <row r="35" spans="1:10" ht="15" customHeight="1">
      <c r="A35" s="7" t="s">
        <v>27</v>
      </c>
      <c r="B35" s="8"/>
      <c r="C35" s="8">
        <v>2585</v>
      </c>
      <c r="D35" s="8">
        <f t="shared" si="0"/>
        <v>2585</v>
      </c>
      <c r="E35" s="8"/>
      <c r="F35" s="8">
        <v>628</v>
      </c>
      <c r="G35" s="8">
        <f t="shared" si="1"/>
        <v>628</v>
      </c>
      <c r="H35" s="8">
        <f t="shared" si="2"/>
        <v>0</v>
      </c>
      <c r="I35" s="8">
        <f t="shared" si="2"/>
        <v>3213</v>
      </c>
      <c r="J35" s="8">
        <f t="shared" si="3"/>
        <v>3213</v>
      </c>
    </row>
    <row r="36" spans="1:10" ht="15" customHeight="1">
      <c r="A36" s="7" t="s">
        <v>28</v>
      </c>
      <c r="B36" s="8"/>
      <c r="C36" s="8">
        <v>124</v>
      </c>
      <c r="D36" s="8">
        <f t="shared" si="0"/>
        <v>124</v>
      </c>
      <c r="E36" s="8"/>
      <c r="F36" s="8"/>
      <c r="G36" s="8">
        <f t="shared" si="1"/>
        <v>0</v>
      </c>
      <c r="H36" s="8">
        <f t="shared" si="2"/>
        <v>0</v>
      </c>
      <c r="I36" s="8">
        <f t="shared" si="2"/>
        <v>124</v>
      </c>
      <c r="J36" s="8">
        <f t="shared" si="3"/>
        <v>124</v>
      </c>
    </row>
    <row r="37" spans="1:10" ht="15" customHeight="1">
      <c r="A37" s="7" t="s">
        <v>29</v>
      </c>
      <c r="B37" s="8"/>
      <c r="C37" s="8">
        <v>97</v>
      </c>
      <c r="D37" s="8">
        <f t="shared" si="0"/>
        <v>97</v>
      </c>
      <c r="E37" s="8">
        <v>66</v>
      </c>
      <c r="F37" s="8">
        <v>212</v>
      </c>
      <c r="G37" s="8">
        <f t="shared" si="1"/>
        <v>278</v>
      </c>
      <c r="H37" s="8">
        <f t="shared" si="2"/>
        <v>66</v>
      </c>
      <c r="I37" s="8">
        <f t="shared" si="2"/>
        <v>309</v>
      </c>
      <c r="J37" s="8">
        <f t="shared" si="3"/>
        <v>375</v>
      </c>
    </row>
    <row r="38" spans="1:10" ht="15" customHeight="1">
      <c r="A38" s="7" t="s">
        <v>30</v>
      </c>
      <c r="B38" s="8"/>
      <c r="C38" s="8">
        <v>1851</v>
      </c>
      <c r="D38" s="8">
        <f t="shared" si="0"/>
        <v>1851</v>
      </c>
      <c r="E38" s="8"/>
      <c r="F38" s="8">
        <v>0</v>
      </c>
      <c r="G38" s="8">
        <f t="shared" si="1"/>
        <v>0</v>
      </c>
      <c r="H38" s="8">
        <f t="shared" si="2"/>
        <v>0</v>
      </c>
      <c r="I38" s="8">
        <f t="shared" si="2"/>
        <v>1851</v>
      </c>
      <c r="J38" s="8">
        <f t="shared" si="3"/>
        <v>1851</v>
      </c>
    </row>
    <row r="39" spans="1:10" ht="15" customHeight="1">
      <c r="A39" s="7" t="s">
        <v>31</v>
      </c>
      <c r="B39" s="8"/>
      <c r="C39" s="8">
        <v>2438</v>
      </c>
      <c r="D39" s="8">
        <f t="shared" si="0"/>
        <v>2438</v>
      </c>
      <c r="E39" s="8"/>
      <c r="F39" s="8"/>
      <c r="G39" s="8">
        <f t="shared" si="1"/>
        <v>0</v>
      </c>
      <c r="H39" s="8">
        <f t="shared" si="2"/>
        <v>0</v>
      </c>
      <c r="I39" s="8">
        <f t="shared" si="2"/>
        <v>2438</v>
      </c>
      <c r="J39" s="8">
        <f t="shared" si="3"/>
        <v>2438</v>
      </c>
    </row>
    <row r="40" spans="1:10" ht="15" customHeight="1">
      <c r="A40" s="7" t="s">
        <v>32</v>
      </c>
      <c r="B40" s="8"/>
      <c r="C40" s="8"/>
      <c r="D40" s="8">
        <f t="shared" si="0"/>
        <v>0</v>
      </c>
      <c r="E40" s="8">
        <v>0</v>
      </c>
      <c r="F40" s="8"/>
      <c r="G40" s="8">
        <f t="shared" si="1"/>
        <v>0</v>
      </c>
      <c r="H40" s="8">
        <f t="shared" si="2"/>
        <v>0</v>
      </c>
      <c r="I40" s="8">
        <f t="shared" si="2"/>
        <v>0</v>
      </c>
      <c r="J40" s="8">
        <f t="shared" si="3"/>
        <v>0</v>
      </c>
    </row>
    <row r="41" spans="1:10" ht="15" customHeight="1">
      <c r="A41" s="7" t="s">
        <v>33</v>
      </c>
      <c r="B41" s="8"/>
      <c r="C41" s="8">
        <v>1269</v>
      </c>
      <c r="D41" s="8">
        <f t="shared" si="0"/>
        <v>1269</v>
      </c>
      <c r="E41" s="8">
        <v>91</v>
      </c>
      <c r="F41" s="8">
        <v>424</v>
      </c>
      <c r="G41" s="8">
        <f t="shared" si="1"/>
        <v>515</v>
      </c>
      <c r="H41" s="8">
        <f t="shared" si="2"/>
        <v>91</v>
      </c>
      <c r="I41" s="8">
        <f t="shared" si="2"/>
        <v>1693</v>
      </c>
      <c r="J41" s="8">
        <f t="shared" si="3"/>
        <v>1784</v>
      </c>
    </row>
    <row r="42" spans="1:10" ht="15" customHeight="1">
      <c r="A42" s="7" t="s">
        <v>34</v>
      </c>
      <c r="B42" s="8"/>
      <c r="C42" s="8">
        <v>71</v>
      </c>
      <c r="D42" s="8">
        <f t="shared" si="0"/>
        <v>71</v>
      </c>
      <c r="E42" s="8"/>
      <c r="F42" s="8"/>
      <c r="G42" s="8">
        <f t="shared" si="1"/>
        <v>0</v>
      </c>
      <c r="H42" s="8">
        <f t="shared" si="2"/>
        <v>0</v>
      </c>
      <c r="I42" s="8">
        <f t="shared" si="2"/>
        <v>71</v>
      </c>
      <c r="J42" s="8">
        <f t="shared" si="3"/>
        <v>71</v>
      </c>
    </row>
    <row r="43" spans="1:10" ht="15" customHeight="1">
      <c r="A43" s="7" t="s">
        <v>35</v>
      </c>
      <c r="B43" s="8"/>
      <c r="C43" s="8">
        <v>10</v>
      </c>
      <c r="D43" s="8">
        <f t="shared" si="0"/>
        <v>10</v>
      </c>
      <c r="E43" s="8"/>
      <c r="F43" s="8">
        <v>0</v>
      </c>
      <c r="G43" s="8">
        <f t="shared" si="1"/>
        <v>0</v>
      </c>
      <c r="H43" s="8">
        <f t="shared" si="2"/>
        <v>0</v>
      </c>
      <c r="I43" s="8">
        <f t="shared" si="2"/>
        <v>10</v>
      </c>
      <c r="J43" s="8">
        <f t="shared" si="3"/>
        <v>10</v>
      </c>
    </row>
    <row r="44" spans="1:10" ht="15" customHeight="1">
      <c r="A44" s="7" t="s">
        <v>36</v>
      </c>
      <c r="B44" s="8">
        <v>5643</v>
      </c>
      <c r="C44" s="8">
        <v>1795</v>
      </c>
      <c r="D44" s="8">
        <f t="shared" si="0"/>
        <v>7438</v>
      </c>
      <c r="E44" s="8"/>
      <c r="F44" s="8">
        <v>972</v>
      </c>
      <c r="G44" s="8">
        <f t="shared" si="1"/>
        <v>972</v>
      </c>
      <c r="H44" s="8">
        <f t="shared" si="2"/>
        <v>5643</v>
      </c>
      <c r="I44" s="8">
        <f t="shared" si="2"/>
        <v>2767</v>
      </c>
      <c r="J44" s="8">
        <f t="shared" si="3"/>
        <v>8410</v>
      </c>
    </row>
    <row r="45" spans="1:10" ht="15" customHeight="1">
      <c r="A45" s="7" t="s">
        <v>37</v>
      </c>
      <c r="B45" s="8"/>
      <c r="C45" s="8">
        <v>1039</v>
      </c>
      <c r="D45" s="8">
        <f t="shared" si="0"/>
        <v>1039</v>
      </c>
      <c r="E45" s="8"/>
      <c r="F45" s="8"/>
      <c r="G45" s="8">
        <f t="shared" si="1"/>
        <v>0</v>
      </c>
      <c r="H45" s="8">
        <f t="shared" si="2"/>
        <v>0</v>
      </c>
      <c r="I45" s="8">
        <f t="shared" si="2"/>
        <v>1039</v>
      </c>
      <c r="J45" s="8">
        <f t="shared" si="3"/>
        <v>1039</v>
      </c>
    </row>
    <row r="46" spans="1:10" ht="15" customHeight="1">
      <c r="A46" s="7" t="s">
        <v>38</v>
      </c>
      <c r="B46" s="8"/>
      <c r="C46" s="8">
        <v>1202</v>
      </c>
      <c r="D46" s="8">
        <f t="shared" si="0"/>
        <v>1202</v>
      </c>
      <c r="E46" s="8"/>
      <c r="F46" s="8"/>
      <c r="G46" s="8">
        <f t="shared" si="1"/>
        <v>0</v>
      </c>
      <c r="H46" s="8">
        <f t="shared" si="2"/>
        <v>0</v>
      </c>
      <c r="I46" s="8">
        <f t="shared" si="2"/>
        <v>1202</v>
      </c>
      <c r="J46" s="8">
        <f t="shared" si="3"/>
        <v>1202</v>
      </c>
    </row>
    <row r="47" spans="1:10" ht="15" customHeight="1">
      <c r="A47" s="7" t="s">
        <v>39</v>
      </c>
      <c r="B47" s="8"/>
      <c r="C47" s="8">
        <v>5</v>
      </c>
      <c r="D47" s="8">
        <f t="shared" si="0"/>
        <v>5</v>
      </c>
      <c r="E47" s="8"/>
      <c r="F47" s="8"/>
      <c r="G47" s="8">
        <f t="shared" si="1"/>
        <v>0</v>
      </c>
      <c r="H47" s="8">
        <f t="shared" si="2"/>
        <v>0</v>
      </c>
      <c r="I47" s="8">
        <f t="shared" si="2"/>
        <v>5</v>
      </c>
      <c r="J47" s="8">
        <f t="shared" si="3"/>
        <v>5</v>
      </c>
    </row>
    <row r="48" spans="1:10" ht="15" customHeight="1">
      <c r="A48" s="7" t="s">
        <v>47</v>
      </c>
      <c r="B48" s="8"/>
      <c r="C48" s="8">
        <v>25</v>
      </c>
      <c r="D48" s="8">
        <f t="shared" si="0"/>
        <v>25</v>
      </c>
      <c r="E48" s="8"/>
      <c r="F48" s="8">
        <v>10</v>
      </c>
      <c r="G48" s="8">
        <f t="shared" si="1"/>
        <v>10</v>
      </c>
      <c r="H48" s="8">
        <f t="shared" si="2"/>
        <v>0</v>
      </c>
      <c r="I48" s="8">
        <f t="shared" si="2"/>
        <v>35</v>
      </c>
      <c r="J48" s="8">
        <f t="shared" si="3"/>
        <v>35</v>
      </c>
    </row>
    <row r="49" spans="1:10" ht="15" customHeight="1">
      <c r="A49" s="7" t="s">
        <v>40</v>
      </c>
      <c r="B49" s="8"/>
      <c r="C49" s="8">
        <v>130</v>
      </c>
      <c r="D49" s="8">
        <f t="shared" si="0"/>
        <v>130</v>
      </c>
      <c r="E49" s="8"/>
      <c r="F49" s="8"/>
      <c r="G49" s="8">
        <f t="shared" si="1"/>
        <v>0</v>
      </c>
      <c r="H49" s="8">
        <f t="shared" si="2"/>
        <v>0</v>
      </c>
      <c r="I49" s="8">
        <f t="shared" si="2"/>
        <v>130</v>
      </c>
      <c r="J49" s="8">
        <f t="shared" si="3"/>
        <v>130</v>
      </c>
    </row>
    <row r="50" spans="1:10" ht="15" customHeight="1">
      <c r="A50" s="7" t="s">
        <v>41</v>
      </c>
      <c r="B50" s="8"/>
      <c r="C50" s="8">
        <v>13</v>
      </c>
      <c r="D50" s="8">
        <f t="shared" si="0"/>
        <v>13</v>
      </c>
      <c r="E50" s="8"/>
      <c r="F50" s="8"/>
      <c r="G50" s="8">
        <f t="shared" si="1"/>
        <v>0</v>
      </c>
      <c r="H50" s="8">
        <f t="shared" si="2"/>
        <v>0</v>
      </c>
      <c r="I50" s="8">
        <f t="shared" si="2"/>
        <v>13</v>
      </c>
      <c r="J50" s="8">
        <f t="shared" si="3"/>
        <v>13</v>
      </c>
    </row>
    <row r="51" spans="1:10" ht="15" customHeight="1">
      <c r="A51" s="7" t="s">
        <v>42</v>
      </c>
      <c r="B51" s="8"/>
      <c r="C51" s="8">
        <v>17</v>
      </c>
      <c r="D51" s="8">
        <f t="shared" si="0"/>
        <v>17</v>
      </c>
      <c r="E51" s="8"/>
      <c r="F51" s="8">
        <v>19</v>
      </c>
      <c r="G51" s="8">
        <f t="shared" si="1"/>
        <v>19</v>
      </c>
      <c r="H51" s="8">
        <f t="shared" si="2"/>
        <v>0</v>
      </c>
      <c r="I51" s="8">
        <f t="shared" si="2"/>
        <v>36</v>
      </c>
      <c r="J51" s="8">
        <f t="shared" si="3"/>
        <v>36</v>
      </c>
    </row>
    <row r="52" spans="1:10" ht="15" customHeight="1">
      <c r="A52" s="7" t="s">
        <v>43</v>
      </c>
      <c r="B52" s="8">
        <v>1574</v>
      </c>
      <c r="C52" s="8">
        <v>510</v>
      </c>
      <c r="D52" s="8">
        <f t="shared" si="0"/>
        <v>2084</v>
      </c>
      <c r="E52" s="8"/>
      <c r="F52" s="8">
        <v>9</v>
      </c>
      <c r="G52" s="8">
        <f t="shared" si="1"/>
        <v>9</v>
      </c>
      <c r="H52" s="8">
        <f t="shared" si="2"/>
        <v>1574</v>
      </c>
      <c r="I52" s="8">
        <f t="shared" si="2"/>
        <v>519</v>
      </c>
      <c r="J52" s="8">
        <f t="shared" si="3"/>
        <v>2093</v>
      </c>
    </row>
    <row r="53" spans="1:10" ht="15" customHeight="1">
      <c r="A53" s="7" t="s">
        <v>44</v>
      </c>
      <c r="B53" s="8"/>
      <c r="C53" s="8">
        <v>7023</v>
      </c>
      <c r="D53" s="8">
        <f t="shared" si="0"/>
        <v>7023</v>
      </c>
      <c r="E53" s="8"/>
      <c r="F53" s="8">
        <v>2749</v>
      </c>
      <c r="G53" s="8">
        <f t="shared" si="1"/>
        <v>2749</v>
      </c>
      <c r="H53" s="8">
        <f t="shared" si="2"/>
        <v>0</v>
      </c>
      <c r="I53" s="8">
        <f t="shared" si="2"/>
        <v>9772</v>
      </c>
      <c r="J53" s="8">
        <f t="shared" si="3"/>
        <v>9772</v>
      </c>
    </row>
    <row r="54" spans="1:10" ht="15" customHeight="1">
      <c r="A54" s="7" t="s">
        <v>45</v>
      </c>
      <c r="B54" s="8"/>
      <c r="C54" s="8">
        <v>440</v>
      </c>
      <c r="D54" s="8">
        <f t="shared" si="0"/>
        <v>440</v>
      </c>
      <c r="E54" s="8"/>
      <c r="F54" s="8"/>
      <c r="G54" s="8">
        <f t="shared" si="1"/>
        <v>0</v>
      </c>
      <c r="H54" s="8">
        <f t="shared" si="2"/>
        <v>0</v>
      </c>
      <c r="I54" s="8">
        <f t="shared" si="2"/>
        <v>440</v>
      </c>
      <c r="J54" s="8">
        <f t="shared" si="3"/>
        <v>440</v>
      </c>
    </row>
    <row r="55" spans="1:10" ht="15" customHeight="1">
      <c r="A55" s="4"/>
      <c r="B55" s="5"/>
      <c r="C55" s="5"/>
      <c r="D55" s="5"/>
      <c r="E55" s="5"/>
      <c r="F55" s="5"/>
      <c r="G55" s="5"/>
      <c r="H55" s="5"/>
      <c r="I55" s="5"/>
      <c r="J55" s="6"/>
    </row>
    <row r="56" spans="1:10" ht="15" customHeight="1">
      <c r="A56" s="9" t="s">
        <v>46</v>
      </c>
      <c r="B56" s="10">
        <f aca="true" t="shared" si="4" ref="B56:J56">SUM(B8:B54)</f>
        <v>12943</v>
      </c>
      <c r="C56" s="10">
        <f t="shared" si="4"/>
        <v>34145</v>
      </c>
      <c r="D56" s="10">
        <f t="shared" si="4"/>
        <v>47088</v>
      </c>
      <c r="E56" s="10">
        <f t="shared" si="4"/>
        <v>8891</v>
      </c>
      <c r="F56" s="10">
        <f t="shared" si="4"/>
        <v>8046</v>
      </c>
      <c r="G56" s="10">
        <f t="shared" si="4"/>
        <v>16937</v>
      </c>
      <c r="H56" s="11">
        <f t="shared" si="4"/>
        <v>21834</v>
      </c>
      <c r="I56" s="11">
        <f t="shared" si="4"/>
        <v>42191</v>
      </c>
      <c r="J56" s="11">
        <f t="shared" si="4"/>
        <v>64025</v>
      </c>
    </row>
    <row r="57" ht="15" customHeight="1">
      <c r="A57" s="1"/>
    </row>
    <row r="58" ht="15" customHeight="1">
      <c r="A58" s="1"/>
    </row>
    <row r="59" ht="15" customHeight="1"/>
    <row r="60" ht="15" customHeight="1"/>
    <row r="62" ht="15" customHeight="1"/>
    <row r="63" ht="15" customHeight="1"/>
  </sheetData>
  <sheetProtection/>
  <mergeCells count="5">
    <mergeCell ref="A4:J4"/>
    <mergeCell ref="A5:A6"/>
    <mergeCell ref="B5:D5"/>
    <mergeCell ref="E5:G5"/>
    <mergeCell ref="H5:J5"/>
  </mergeCells>
  <printOptions horizontalCentered="1"/>
  <pageMargins left="0" right="0" top="0.3937007874015748" bottom="0.1968503937007874" header="0.5118110236220472" footer="0.5118110236220472"/>
  <pageSetup fitToHeight="1" fitToWidth="1"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mugecs</dc:creator>
  <cp:keywords/>
  <dc:description/>
  <cp:lastModifiedBy>Saadet Alpago</cp:lastModifiedBy>
  <cp:lastPrinted>2015-12-02T11:06:14Z</cp:lastPrinted>
  <dcterms:created xsi:type="dcterms:W3CDTF">2008-02-07T08:57:31Z</dcterms:created>
  <dcterms:modified xsi:type="dcterms:W3CDTF">2015-12-02T11:06:16Z</dcterms:modified>
  <cp:category/>
  <cp:version/>
  <cp:contentType/>
  <cp:contentStatus/>
</cp:coreProperties>
</file>