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360" windowWidth="15195" windowHeight="7380" tabRatio="933" activeTab="4"/>
  </bookViews>
  <sheets>
    <sheet name="OCAK2016" sheetId="1" r:id="rId1"/>
    <sheet name="ŞUBAT2016" sheetId="2" r:id="rId2"/>
    <sheet name="MART2016" sheetId="3" r:id="rId3"/>
    <sheet name="NİSAN2016 " sheetId="4" r:id="rId4"/>
    <sheet name="OCAK-NİSAN Toplam2016" sheetId="5" r:id="rId5"/>
  </sheets>
  <definedNames>
    <definedName name="_xlnm.Print_Area" localSheetId="2">'MART2016'!$A$4:$J$64</definedName>
    <definedName name="_xlnm.Print_Area" localSheetId="3">'NİSAN2016 '!$A$4:$J$64</definedName>
    <definedName name="_xlnm.Print_Area" localSheetId="0">'OCAK2016'!$A$4:$J$64</definedName>
    <definedName name="_xlnm.Print_Area" localSheetId="4">'OCAK-NİSAN Toplam2016'!$A$4:$J$64</definedName>
    <definedName name="_xlnm.Print_Area" localSheetId="1">'ŞUBAT2016'!$A$4:$J$64</definedName>
  </definedNames>
  <calcPr fullCalcOnLoad="1"/>
</workbook>
</file>

<file path=xl/sharedStrings.xml><?xml version="1.0" encoding="utf-8"?>
<sst xmlns="http://schemas.openxmlformats.org/spreadsheetml/2006/main" count="315" uniqueCount="61">
  <si>
    <t>MARKA</t>
  </si>
  <si>
    <t>HAFİF TİCARİ</t>
  </si>
  <si>
    <t>TOPLAM</t>
  </si>
  <si>
    <t>YERLİ</t>
  </si>
  <si>
    <t>İTHAL</t>
  </si>
  <si>
    <t>ALFA ROMEO</t>
  </si>
  <si>
    <t>AUDI</t>
  </si>
  <si>
    <t>BENTLEY</t>
  </si>
  <si>
    <t>BMW</t>
  </si>
  <si>
    <t>CITROEN</t>
  </si>
  <si>
    <t>DACIA</t>
  </si>
  <si>
    <t>FERRARI</t>
  </si>
  <si>
    <t>FIAT</t>
  </si>
  <si>
    <t>FORD</t>
  </si>
  <si>
    <t>HONDA</t>
  </si>
  <si>
    <t>HYUNDAI</t>
  </si>
  <si>
    <t>ISUZU</t>
  </si>
  <si>
    <t>IVECO</t>
  </si>
  <si>
    <t>JEEP</t>
  </si>
  <si>
    <t>KARSAN</t>
  </si>
  <si>
    <t>KIA</t>
  </si>
  <si>
    <t>LAMBORGHINI</t>
  </si>
  <si>
    <t>LANCIA</t>
  </si>
  <si>
    <t>LAND ROVER</t>
  </si>
  <si>
    <t>MASERATI</t>
  </si>
  <si>
    <t>MAZDA</t>
  </si>
  <si>
    <t>MERCEDES-BENZ</t>
  </si>
  <si>
    <t>MINI</t>
  </si>
  <si>
    <t>MITSUBISHI</t>
  </si>
  <si>
    <t>NISSAN</t>
  </si>
  <si>
    <t>OPEL</t>
  </si>
  <si>
    <t>OTOKAR</t>
  </si>
  <si>
    <t>PEUGEOT</t>
  </si>
  <si>
    <t>PORSCHE</t>
  </si>
  <si>
    <t>PROTON</t>
  </si>
  <si>
    <t>RENAULT</t>
  </si>
  <si>
    <t>SEAT</t>
  </si>
  <si>
    <t>SKODA</t>
  </si>
  <si>
    <t>SMART</t>
  </si>
  <si>
    <t>SUBARU</t>
  </si>
  <si>
    <t>SUZUKI</t>
  </si>
  <si>
    <t>TATA</t>
  </si>
  <si>
    <t>TOYOTA</t>
  </si>
  <si>
    <t>VOLKSWAGEN</t>
  </si>
  <si>
    <t>VOLVO</t>
  </si>
  <si>
    <t>TOPLAM:</t>
  </si>
  <si>
    <t>SSANGYONG</t>
  </si>
  <si>
    <t>CHERY</t>
  </si>
  <si>
    <t>GEELY</t>
  </si>
  <si>
    <t>INFINITI</t>
  </si>
  <si>
    <t>OTOMOBİL</t>
  </si>
  <si>
    <t>JAGUAR</t>
  </si>
  <si>
    <t>LEXUS</t>
  </si>
  <si>
    <t>PERAKENDE SATIŞLAR YERLİ / İTHAL DAĞILIMI: TOPLAM 2016</t>
  </si>
  <si>
    <t>PERAKENDE SATIŞLAR YERLİ / İTHAL DAĞILIMI: OCAK-2016</t>
  </si>
  <si>
    <t>DS</t>
  </si>
  <si>
    <t>ASTON MARTİN</t>
  </si>
  <si>
    <t>PERAKENDE SATIŞLAR YERLİ / İTHAL DAĞILIMI: ŞUBAT-2016</t>
  </si>
  <si>
    <t>ASTON MARTIN</t>
  </si>
  <si>
    <t>PERAKENDE SATIŞLAR YERLİ / İTHAL DAĞILIMI: MART-2016</t>
  </si>
  <si>
    <t>PERAKENDE SATIŞLAR YERLİ / İTHAL DAĞILIMI: NİSAN-2016</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</si>
</sst>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Red]#,##0"/>
    <numFmt numFmtId="176" formatCode="#,##0.00;[Red]#,##0.00"/>
    <numFmt numFmtId="177" formatCode="#,##0.000"/>
    <numFmt numFmtId="178" formatCode="#,##0.0"/>
    <numFmt numFmtId="179" formatCode="0.00000000"/>
    <numFmt numFmtId="180" formatCode="0.000000000"/>
    <numFmt numFmtId="181" formatCode="0.0000000"/>
    <numFmt numFmtId="182" formatCode="0.000000"/>
    <numFmt numFmtId="183" formatCode="0.00000"/>
    <numFmt numFmtId="184" formatCode="0.0000"/>
    <numFmt numFmtId="185" formatCode="0.000"/>
    <numFmt numFmtId="186" formatCode="[$¥€-2]\ #,##0.00_);[Red]\([$€-2]\ #,##0.00\)"/>
  </numFmts>
  <fonts count="27">
    <font>
      <sz val="10"/>
      <name val="Arial Tur"/>
      <family val="0"/>
    </font>
    <font>
      <u val="single"/>
      <sz val="10"/>
      <color indexed="36"/>
      <name val="Arial Tur"/>
      <family val="0"/>
    </font>
    <font>
      <u val="single"/>
      <sz val="10"/>
      <color indexed="12"/>
      <name val="Arial Tur"/>
      <family val="0"/>
    </font>
    <font>
      <sz val="8"/>
      <color indexed="63"/>
      <name val="Arial"/>
      <family val="2"/>
    </font>
    <font>
      <sz val="10"/>
      <name val="Arial"/>
      <family val="2"/>
    </font>
    <font>
      <b/>
      <sz val="14"/>
      <color indexed="10"/>
      <name val="Arial"/>
      <family val="2"/>
    </font>
    <font>
      <b/>
      <sz val="9"/>
      <color indexed="8"/>
      <name val="Arial"/>
      <family val="2"/>
    </font>
    <font>
      <b/>
      <sz val="8"/>
      <color indexed="63"/>
      <name val="Arial"/>
      <family val="2"/>
    </font>
    <font>
      <b/>
      <sz val="9"/>
      <color indexed="63"/>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41" fontId="0" fillId="0" borderId="0" applyFont="0" applyFill="0" applyBorder="0" applyAlignment="0" applyProtection="0"/>
    <xf numFmtId="0" fontId="17" fillId="16" borderId="5" applyNumberFormat="0" applyAlignment="0" applyProtection="0"/>
    <xf numFmtId="0" fontId="18" fillId="7" borderId="6" applyNumberFormat="0" applyAlignment="0" applyProtection="0"/>
    <xf numFmtId="0" fontId="19" fillId="16" borderId="6" applyNumberFormat="0" applyAlignment="0" applyProtection="0"/>
    <xf numFmtId="0" fontId="20" fillId="17" borderId="7" applyNumberFormat="0" applyAlignment="0" applyProtection="0"/>
    <xf numFmtId="0" fontId="21"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0" fillId="0" borderId="0">
      <alignment/>
      <protection/>
    </xf>
    <xf numFmtId="0" fontId="4" fillId="0" borderId="0">
      <alignment/>
      <protection/>
    </xf>
    <xf numFmtId="0" fontId="9" fillId="18" borderId="8" applyNumberFormat="0" applyFont="0" applyAlignment="0" applyProtection="0"/>
    <xf numFmtId="0" fontId="2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9" fontId="0" fillId="0" borderId="0" applyFont="0" applyFill="0" applyBorder="0" applyAlignment="0" applyProtection="0"/>
  </cellStyleXfs>
  <cellXfs count="20">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6" fillId="0" borderId="10" xfId="0" applyFont="1" applyFill="1" applyBorder="1" applyAlignment="1">
      <alignment horizontal="center" vertical="center"/>
    </xf>
    <xf numFmtId="0" fontId="3" fillId="0" borderId="11" xfId="0"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0" fontId="7" fillId="0" borderId="10" xfId="0" applyFont="1" applyFill="1" applyBorder="1" applyAlignment="1">
      <alignment horizontal="left" vertical="center"/>
    </xf>
    <xf numFmtId="3" fontId="3"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3" fontId="6"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57</xdr:row>
      <xdr:rowOff>85725</xdr:rowOff>
    </xdr:from>
    <xdr:to>
      <xdr:col>10</xdr:col>
      <xdr:colOff>0</xdr:colOff>
      <xdr:row>64</xdr:row>
      <xdr:rowOff>85725</xdr:rowOff>
    </xdr:to>
    <xdr:sp>
      <xdr:nvSpPr>
        <xdr:cNvPr id="3" name="Text Box 3"/>
        <xdr:cNvSpPr txBox="1">
          <a:spLocks noChangeArrowheads="1"/>
        </xdr:cNvSpPr>
      </xdr:nvSpPr>
      <xdr:spPr>
        <a:xfrm>
          <a:off x="0" y="10801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57</xdr:row>
      <xdr:rowOff>85725</xdr:rowOff>
    </xdr:from>
    <xdr:to>
      <xdr:col>10</xdr:col>
      <xdr:colOff>0</xdr:colOff>
      <xdr:row>64</xdr:row>
      <xdr:rowOff>85725</xdr:rowOff>
    </xdr:to>
    <xdr:sp>
      <xdr:nvSpPr>
        <xdr:cNvPr id="3" name="Text Box 3"/>
        <xdr:cNvSpPr txBox="1">
          <a:spLocks noChangeArrowheads="1"/>
        </xdr:cNvSpPr>
      </xdr:nvSpPr>
      <xdr:spPr>
        <a:xfrm>
          <a:off x="0" y="10801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57</xdr:row>
      <xdr:rowOff>85725</xdr:rowOff>
    </xdr:from>
    <xdr:to>
      <xdr:col>10</xdr:col>
      <xdr:colOff>0</xdr:colOff>
      <xdr:row>64</xdr:row>
      <xdr:rowOff>85725</xdr:rowOff>
    </xdr:to>
    <xdr:sp>
      <xdr:nvSpPr>
        <xdr:cNvPr id="3" name="Text Box 3"/>
        <xdr:cNvSpPr txBox="1">
          <a:spLocks noChangeArrowheads="1"/>
        </xdr:cNvSpPr>
      </xdr:nvSpPr>
      <xdr:spPr>
        <a:xfrm>
          <a:off x="0" y="10801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57</xdr:row>
      <xdr:rowOff>85725</xdr:rowOff>
    </xdr:from>
    <xdr:to>
      <xdr:col>10</xdr:col>
      <xdr:colOff>0</xdr:colOff>
      <xdr:row>64</xdr:row>
      <xdr:rowOff>85725</xdr:rowOff>
    </xdr:to>
    <xdr:sp>
      <xdr:nvSpPr>
        <xdr:cNvPr id="3" name="Text Box 3"/>
        <xdr:cNvSpPr txBox="1">
          <a:spLocks noChangeArrowheads="1"/>
        </xdr:cNvSpPr>
      </xdr:nvSpPr>
      <xdr:spPr>
        <a:xfrm>
          <a:off x="0" y="10801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57</xdr:row>
      <xdr:rowOff>85725</xdr:rowOff>
    </xdr:from>
    <xdr:to>
      <xdr:col>10</xdr:col>
      <xdr:colOff>0</xdr:colOff>
      <xdr:row>64</xdr:row>
      <xdr:rowOff>85725</xdr:rowOff>
    </xdr:to>
    <xdr:sp>
      <xdr:nvSpPr>
        <xdr:cNvPr id="3" name="Text Box 3"/>
        <xdr:cNvSpPr txBox="1">
          <a:spLocks noChangeArrowheads="1"/>
        </xdr:cNvSpPr>
      </xdr:nvSpPr>
      <xdr:spPr>
        <a:xfrm>
          <a:off x="0" y="10801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ayfa27">
    <pageSetUpPr fitToPage="1"/>
  </sheetPr>
  <dimension ref="A2:J59"/>
  <sheetViews>
    <sheetView showGridLines="0" zoomScalePageLayoutView="0" workbookViewId="0" topLeftCell="A1">
      <selection activeCell="B42" sqref="B42"/>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54</v>
      </c>
      <c r="B4" s="13"/>
      <c r="C4" s="13"/>
      <c r="D4" s="13"/>
      <c r="E4" s="13"/>
      <c r="F4" s="13"/>
      <c r="G4" s="13"/>
      <c r="H4" s="13"/>
      <c r="I4" s="13"/>
      <c r="J4" s="14"/>
    </row>
    <row r="5" spans="1:10" ht="18" customHeight="1">
      <c r="A5" s="18" t="s">
        <v>0</v>
      </c>
      <c r="B5" s="15" t="s">
        <v>50</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12</v>
      </c>
      <c r="D8" s="8">
        <f>B8+C8</f>
        <v>12</v>
      </c>
      <c r="E8" s="8"/>
      <c r="F8" s="8"/>
      <c r="G8" s="8">
        <f>E8+F8</f>
        <v>0</v>
      </c>
      <c r="H8" s="8">
        <f aca="true" t="shared" si="0" ref="H8:I10">B8+E8</f>
        <v>0</v>
      </c>
      <c r="I8" s="8">
        <f t="shared" si="0"/>
        <v>12</v>
      </c>
      <c r="J8" s="8">
        <f>H8+I8</f>
        <v>12</v>
      </c>
    </row>
    <row r="9" spans="1:10" ht="15" customHeight="1">
      <c r="A9" s="7" t="s">
        <v>56</v>
      </c>
      <c r="B9" s="8"/>
      <c r="C9" s="8">
        <v>2</v>
      </c>
      <c r="D9" s="8">
        <f>B9+C9</f>
        <v>2</v>
      </c>
      <c r="E9" s="8"/>
      <c r="F9" s="8"/>
      <c r="G9" s="8">
        <f>E9+F9</f>
        <v>0</v>
      </c>
      <c r="H9" s="8">
        <f t="shared" si="0"/>
        <v>0</v>
      </c>
      <c r="I9" s="8">
        <f t="shared" si="0"/>
        <v>2</v>
      </c>
      <c r="J9" s="8">
        <f>H9+I9</f>
        <v>2</v>
      </c>
    </row>
    <row r="10" spans="1:10" ht="15" customHeight="1">
      <c r="A10" s="7" t="s">
        <v>6</v>
      </c>
      <c r="B10" s="8"/>
      <c r="C10" s="8">
        <v>911</v>
      </c>
      <c r="D10" s="8">
        <f>B10+C10</f>
        <v>911</v>
      </c>
      <c r="E10" s="8"/>
      <c r="F10" s="8"/>
      <c r="G10" s="8">
        <f>E10+F10</f>
        <v>0</v>
      </c>
      <c r="H10" s="8">
        <f t="shared" si="0"/>
        <v>0</v>
      </c>
      <c r="I10" s="8">
        <f t="shared" si="0"/>
        <v>911</v>
      </c>
      <c r="J10" s="8">
        <f>H10+I10</f>
        <v>911</v>
      </c>
    </row>
    <row r="11" spans="1:10" ht="15" customHeight="1">
      <c r="A11" s="7" t="s">
        <v>7</v>
      </c>
      <c r="B11" s="8"/>
      <c r="C11" s="8"/>
      <c r="D11" s="8">
        <f aca="true" t="shared" si="1" ref="D11:D55">B11+C11</f>
        <v>0</v>
      </c>
      <c r="E11" s="8"/>
      <c r="F11" s="8"/>
      <c r="G11" s="8">
        <f aca="true" t="shared" si="2" ref="G11:G55">E11+F11</f>
        <v>0</v>
      </c>
      <c r="H11" s="8">
        <f aca="true" t="shared" si="3" ref="H11:H55">B11+E11</f>
        <v>0</v>
      </c>
      <c r="I11" s="8">
        <f aca="true" t="shared" si="4" ref="I11:I55">C11+F11</f>
        <v>0</v>
      </c>
      <c r="J11" s="8">
        <f aca="true" t="shared" si="5" ref="J11:J55">H11+I11</f>
        <v>0</v>
      </c>
    </row>
    <row r="12" spans="1:10" ht="15" customHeight="1">
      <c r="A12" s="7" t="s">
        <v>8</v>
      </c>
      <c r="B12" s="8"/>
      <c r="C12" s="8">
        <v>496</v>
      </c>
      <c r="D12" s="8">
        <f t="shared" si="1"/>
        <v>496</v>
      </c>
      <c r="E12" s="8"/>
      <c r="F12" s="8"/>
      <c r="G12" s="8">
        <f t="shared" si="2"/>
        <v>0</v>
      </c>
      <c r="H12" s="8">
        <f t="shared" si="3"/>
        <v>0</v>
      </c>
      <c r="I12" s="8">
        <f t="shared" si="4"/>
        <v>496</v>
      </c>
      <c r="J12" s="8">
        <f t="shared" si="5"/>
        <v>496</v>
      </c>
    </row>
    <row r="13" spans="1:10" ht="15" customHeight="1">
      <c r="A13" s="7" t="s">
        <v>47</v>
      </c>
      <c r="B13" s="8"/>
      <c r="C13" s="8">
        <v>30</v>
      </c>
      <c r="D13" s="8">
        <f t="shared" si="1"/>
        <v>30</v>
      </c>
      <c r="E13" s="8"/>
      <c r="F13" s="8"/>
      <c r="G13" s="8">
        <f t="shared" si="2"/>
        <v>0</v>
      </c>
      <c r="H13" s="8">
        <f t="shared" si="3"/>
        <v>0</v>
      </c>
      <c r="I13" s="8">
        <f t="shared" si="4"/>
        <v>30</v>
      </c>
      <c r="J13" s="8">
        <f t="shared" si="5"/>
        <v>30</v>
      </c>
    </row>
    <row r="14" spans="1:10" ht="15" customHeight="1">
      <c r="A14" s="7" t="s">
        <v>9</v>
      </c>
      <c r="B14" s="8"/>
      <c r="C14" s="8">
        <v>394</v>
      </c>
      <c r="D14" s="8">
        <f t="shared" si="1"/>
        <v>394</v>
      </c>
      <c r="E14" s="8">
        <v>41</v>
      </c>
      <c r="F14" s="8">
        <v>207</v>
      </c>
      <c r="G14" s="8">
        <f t="shared" si="2"/>
        <v>248</v>
      </c>
      <c r="H14" s="8">
        <f t="shared" si="3"/>
        <v>41</v>
      </c>
      <c r="I14" s="8">
        <f t="shared" si="4"/>
        <v>601</v>
      </c>
      <c r="J14" s="8">
        <f t="shared" si="5"/>
        <v>642</v>
      </c>
    </row>
    <row r="15" spans="1:10" ht="15" customHeight="1">
      <c r="A15" s="7" t="s">
        <v>10</v>
      </c>
      <c r="B15" s="8"/>
      <c r="C15" s="8">
        <v>1235</v>
      </c>
      <c r="D15" s="8">
        <f t="shared" si="1"/>
        <v>1235</v>
      </c>
      <c r="E15" s="8"/>
      <c r="F15" s="8">
        <v>221</v>
      </c>
      <c r="G15" s="8">
        <f t="shared" si="2"/>
        <v>221</v>
      </c>
      <c r="H15" s="8">
        <f t="shared" si="3"/>
        <v>0</v>
      </c>
      <c r="I15" s="8">
        <f t="shared" si="4"/>
        <v>1456</v>
      </c>
      <c r="J15" s="8">
        <f t="shared" si="5"/>
        <v>1456</v>
      </c>
    </row>
    <row r="16" spans="1:10" ht="15" customHeight="1">
      <c r="A16" s="7" t="s">
        <v>55</v>
      </c>
      <c r="B16" s="8"/>
      <c r="C16" s="8">
        <v>8</v>
      </c>
      <c r="D16" s="8">
        <f t="shared" si="1"/>
        <v>8</v>
      </c>
      <c r="E16" s="8"/>
      <c r="F16" s="8"/>
      <c r="G16" s="8">
        <f>E16+F16</f>
        <v>0</v>
      </c>
      <c r="H16" s="8">
        <f>B16+E16</f>
        <v>0</v>
      </c>
      <c r="I16" s="8">
        <f>C16+F16</f>
        <v>8</v>
      </c>
      <c r="J16" s="8">
        <f>H16+I16</f>
        <v>8</v>
      </c>
    </row>
    <row r="17" spans="1:10" ht="15" customHeight="1">
      <c r="A17" s="7" t="s">
        <v>11</v>
      </c>
      <c r="B17" s="8"/>
      <c r="C17" s="8">
        <v>3</v>
      </c>
      <c r="D17" s="8">
        <f t="shared" si="1"/>
        <v>3</v>
      </c>
      <c r="E17" s="8"/>
      <c r="F17" s="8"/>
      <c r="G17" s="8">
        <f>E17+F17</f>
        <v>0</v>
      </c>
      <c r="H17" s="8">
        <f>B17+E17</f>
        <v>0</v>
      </c>
      <c r="I17" s="8">
        <f>C17+F17</f>
        <v>3</v>
      </c>
      <c r="J17" s="8">
        <f>H17+I17</f>
        <v>3</v>
      </c>
    </row>
    <row r="18" spans="1:10" ht="15" customHeight="1">
      <c r="A18" s="7" t="s">
        <v>12</v>
      </c>
      <c r="B18" s="8">
        <v>1465</v>
      </c>
      <c r="C18" s="8">
        <v>162</v>
      </c>
      <c r="D18" s="8">
        <f t="shared" si="1"/>
        <v>1627</v>
      </c>
      <c r="E18" s="8">
        <v>1944</v>
      </c>
      <c r="F18" s="8">
        <v>272</v>
      </c>
      <c r="G18" s="8">
        <f t="shared" si="2"/>
        <v>2216</v>
      </c>
      <c r="H18" s="8">
        <f aca="true" t="shared" si="6" ref="H18:I20">B18+E18</f>
        <v>3409</v>
      </c>
      <c r="I18" s="8">
        <f t="shared" si="6"/>
        <v>434</v>
      </c>
      <c r="J18" s="8">
        <f t="shared" si="5"/>
        <v>3843</v>
      </c>
    </row>
    <row r="19" spans="1:10" ht="15" customHeight="1">
      <c r="A19" s="7" t="s">
        <v>13</v>
      </c>
      <c r="B19" s="8">
        <v>349</v>
      </c>
      <c r="C19" s="8">
        <v>972</v>
      </c>
      <c r="D19" s="8">
        <f t="shared" si="1"/>
        <v>1321</v>
      </c>
      <c r="E19" s="8">
        <v>2364</v>
      </c>
      <c r="F19" s="8">
        <v>85</v>
      </c>
      <c r="G19" s="8">
        <f t="shared" si="2"/>
        <v>2449</v>
      </c>
      <c r="H19" s="8">
        <f t="shared" si="6"/>
        <v>2713</v>
      </c>
      <c r="I19" s="8">
        <f t="shared" si="6"/>
        <v>1057</v>
      </c>
      <c r="J19" s="8">
        <f t="shared" si="5"/>
        <v>3770</v>
      </c>
    </row>
    <row r="20" spans="1:10" ht="15" customHeight="1">
      <c r="A20" s="7" t="s">
        <v>48</v>
      </c>
      <c r="B20" s="8"/>
      <c r="C20" s="8"/>
      <c r="D20" s="8">
        <f t="shared" si="1"/>
        <v>0</v>
      </c>
      <c r="E20" s="8"/>
      <c r="F20" s="8"/>
      <c r="G20" s="8">
        <f t="shared" si="2"/>
        <v>0</v>
      </c>
      <c r="H20" s="8">
        <f t="shared" si="6"/>
        <v>0</v>
      </c>
      <c r="I20" s="8">
        <f t="shared" si="6"/>
        <v>0</v>
      </c>
      <c r="J20" s="8">
        <f>H20+I20</f>
        <v>0</v>
      </c>
    </row>
    <row r="21" spans="1:10" ht="15" customHeight="1">
      <c r="A21" s="7" t="s">
        <v>14</v>
      </c>
      <c r="B21" s="8">
        <v>371</v>
      </c>
      <c r="C21" s="8">
        <v>366</v>
      </c>
      <c r="D21" s="8">
        <f t="shared" si="1"/>
        <v>737</v>
      </c>
      <c r="E21" s="8"/>
      <c r="F21" s="8"/>
      <c r="G21" s="8">
        <f t="shared" si="2"/>
        <v>0</v>
      </c>
      <c r="H21" s="8">
        <f t="shared" si="3"/>
        <v>371</v>
      </c>
      <c r="I21" s="8">
        <f t="shared" si="4"/>
        <v>366</v>
      </c>
      <c r="J21" s="8">
        <f t="shared" si="5"/>
        <v>737</v>
      </c>
    </row>
    <row r="22" spans="1:10" ht="15" customHeight="1">
      <c r="A22" s="7" t="s">
        <v>15</v>
      </c>
      <c r="B22" s="8">
        <v>1082</v>
      </c>
      <c r="C22" s="8">
        <v>1148</v>
      </c>
      <c r="D22" s="8">
        <f t="shared" si="1"/>
        <v>2230</v>
      </c>
      <c r="E22" s="8"/>
      <c r="F22" s="8">
        <v>71</v>
      </c>
      <c r="G22" s="8">
        <f t="shared" si="2"/>
        <v>71</v>
      </c>
      <c r="H22" s="8">
        <f t="shared" si="3"/>
        <v>1082</v>
      </c>
      <c r="I22" s="8">
        <f t="shared" si="4"/>
        <v>1219</v>
      </c>
      <c r="J22" s="8">
        <f t="shared" si="5"/>
        <v>2301</v>
      </c>
    </row>
    <row r="23" spans="1:10" ht="15" customHeight="1">
      <c r="A23" s="7" t="s">
        <v>49</v>
      </c>
      <c r="B23" s="8"/>
      <c r="C23" s="8">
        <v>0</v>
      </c>
      <c r="D23" s="8">
        <f t="shared" si="1"/>
        <v>0</v>
      </c>
      <c r="E23" s="8"/>
      <c r="F23" s="8"/>
      <c r="G23" s="8">
        <f t="shared" si="2"/>
        <v>0</v>
      </c>
      <c r="H23" s="8">
        <f t="shared" si="3"/>
        <v>0</v>
      </c>
      <c r="I23" s="8">
        <f t="shared" si="4"/>
        <v>0</v>
      </c>
      <c r="J23" s="8">
        <f t="shared" si="5"/>
        <v>0</v>
      </c>
    </row>
    <row r="24" spans="1:10" ht="15" customHeight="1">
      <c r="A24" s="7" t="s">
        <v>16</v>
      </c>
      <c r="B24" s="8"/>
      <c r="C24" s="8"/>
      <c r="D24" s="8">
        <f t="shared" si="1"/>
        <v>0</v>
      </c>
      <c r="E24" s="8">
        <v>206</v>
      </c>
      <c r="F24" s="8">
        <v>57</v>
      </c>
      <c r="G24" s="8">
        <f t="shared" si="2"/>
        <v>263</v>
      </c>
      <c r="H24" s="8">
        <f>B24+E24</f>
        <v>206</v>
      </c>
      <c r="I24" s="8">
        <f>C24+F24</f>
        <v>57</v>
      </c>
      <c r="J24" s="8">
        <f>H24+I24</f>
        <v>263</v>
      </c>
    </row>
    <row r="25" spans="1:10" ht="15" customHeight="1">
      <c r="A25" s="7" t="s">
        <v>17</v>
      </c>
      <c r="B25" s="8"/>
      <c r="C25" s="8"/>
      <c r="D25" s="8">
        <f t="shared" si="1"/>
        <v>0</v>
      </c>
      <c r="E25" s="8"/>
      <c r="F25" s="8">
        <v>88</v>
      </c>
      <c r="G25" s="8">
        <f t="shared" si="2"/>
        <v>88</v>
      </c>
      <c r="H25" s="8">
        <f t="shared" si="3"/>
        <v>0</v>
      </c>
      <c r="I25" s="8">
        <f t="shared" si="4"/>
        <v>88</v>
      </c>
      <c r="J25" s="8">
        <f t="shared" si="5"/>
        <v>88</v>
      </c>
    </row>
    <row r="26" spans="1:10" ht="15" customHeight="1">
      <c r="A26" s="7" t="s">
        <v>51</v>
      </c>
      <c r="B26" s="8"/>
      <c r="C26" s="8">
        <v>20</v>
      </c>
      <c r="D26" s="8">
        <f t="shared" si="1"/>
        <v>20</v>
      </c>
      <c r="E26" s="8"/>
      <c r="F26" s="8"/>
      <c r="G26" s="8">
        <f t="shared" si="2"/>
        <v>0</v>
      </c>
      <c r="H26" s="8">
        <f>B26+E26</f>
        <v>0</v>
      </c>
      <c r="I26" s="8">
        <f>C26+F26</f>
        <v>20</v>
      </c>
      <c r="J26" s="8">
        <f>H26+I26</f>
        <v>20</v>
      </c>
    </row>
    <row r="27" spans="1:10" ht="15" customHeight="1">
      <c r="A27" s="7" t="s">
        <v>18</v>
      </c>
      <c r="B27" s="8"/>
      <c r="C27" s="8">
        <v>92</v>
      </c>
      <c r="D27" s="8">
        <f t="shared" si="1"/>
        <v>92</v>
      </c>
      <c r="E27" s="8"/>
      <c r="F27" s="8"/>
      <c r="G27" s="8">
        <f t="shared" si="2"/>
        <v>0</v>
      </c>
      <c r="H27" s="8">
        <f t="shared" si="3"/>
        <v>0</v>
      </c>
      <c r="I27" s="8">
        <f t="shared" si="4"/>
        <v>92</v>
      </c>
      <c r="J27" s="8">
        <f t="shared" si="5"/>
        <v>92</v>
      </c>
    </row>
    <row r="28" spans="1:10" ht="15" customHeight="1">
      <c r="A28" s="7" t="s">
        <v>19</v>
      </c>
      <c r="B28" s="8"/>
      <c r="C28" s="8"/>
      <c r="D28" s="8">
        <f t="shared" si="1"/>
        <v>0</v>
      </c>
      <c r="E28" s="8">
        <v>131</v>
      </c>
      <c r="F28" s="8"/>
      <c r="G28" s="8">
        <f t="shared" si="2"/>
        <v>131</v>
      </c>
      <c r="H28" s="8">
        <f t="shared" si="3"/>
        <v>131</v>
      </c>
      <c r="I28" s="8">
        <f t="shared" si="4"/>
        <v>0</v>
      </c>
      <c r="J28" s="8">
        <f t="shared" si="5"/>
        <v>131</v>
      </c>
    </row>
    <row r="29" spans="1:10" ht="15" customHeight="1">
      <c r="A29" s="7" t="s">
        <v>20</v>
      </c>
      <c r="B29" s="8"/>
      <c r="C29" s="8">
        <v>263</v>
      </c>
      <c r="D29" s="8">
        <f t="shared" si="1"/>
        <v>263</v>
      </c>
      <c r="E29" s="8"/>
      <c r="F29" s="8">
        <v>155</v>
      </c>
      <c r="G29" s="8">
        <f t="shared" si="2"/>
        <v>155</v>
      </c>
      <c r="H29" s="8">
        <f t="shared" si="3"/>
        <v>0</v>
      </c>
      <c r="I29" s="8">
        <f t="shared" si="4"/>
        <v>418</v>
      </c>
      <c r="J29" s="8">
        <f t="shared" si="5"/>
        <v>418</v>
      </c>
    </row>
    <row r="30" spans="1:10" ht="15" customHeight="1">
      <c r="A30" s="7" t="s">
        <v>21</v>
      </c>
      <c r="B30" s="8"/>
      <c r="C30" s="8"/>
      <c r="D30" s="8">
        <f t="shared" si="1"/>
        <v>0</v>
      </c>
      <c r="E30" s="8"/>
      <c r="F30" s="8"/>
      <c r="G30" s="8">
        <f t="shared" si="2"/>
        <v>0</v>
      </c>
      <c r="H30" s="8">
        <f t="shared" si="3"/>
        <v>0</v>
      </c>
      <c r="I30" s="8">
        <f t="shared" si="4"/>
        <v>0</v>
      </c>
      <c r="J30" s="8">
        <f t="shared" si="5"/>
        <v>0</v>
      </c>
    </row>
    <row r="31" spans="1:10" ht="15" customHeight="1">
      <c r="A31" s="7" t="s">
        <v>22</v>
      </c>
      <c r="B31" s="8"/>
      <c r="C31" s="8">
        <v>0</v>
      </c>
      <c r="D31" s="8">
        <f t="shared" si="1"/>
        <v>0</v>
      </c>
      <c r="E31" s="8"/>
      <c r="F31" s="8"/>
      <c r="G31" s="8">
        <f t="shared" si="2"/>
        <v>0</v>
      </c>
      <c r="H31" s="8">
        <f t="shared" si="3"/>
        <v>0</v>
      </c>
      <c r="I31" s="8">
        <f t="shared" si="4"/>
        <v>0</v>
      </c>
      <c r="J31" s="8">
        <f t="shared" si="5"/>
        <v>0</v>
      </c>
    </row>
    <row r="32" spans="1:10" ht="15" customHeight="1">
      <c r="A32" s="7" t="s">
        <v>23</v>
      </c>
      <c r="B32" s="8"/>
      <c r="C32" s="8">
        <v>46</v>
      </c>
      <c r="D32" s="8">
        <f t="shared" si="1"/>
        <v>46</v>
      </c>
      <c r="E32" s="8"/>
      <c r="F32" s="8"/>
      <c r="G32" s="8">
        <f aca="true" t="shared" si="7" ref="G32:G39">E32+F32</f>
        <v>0</v>
      </c>
      <c r="H32" s="8">
        <f aca="true" t="shared" si="8" ref="H32:H39">B32+E32</f>
        <v>0</v>
      </c>
      <c r="I32" s="8">
        <f aca="true" t="shared" si="9" ref="I32:I39">C32+F32</f>
        <v>46</v>
      </c>
      <c r="J32" s="8">
        <f aca="true" t="shared" si="10" ref="J32:J39">H32+I32</f>
        <v>46</v>
      </c>
    </row>
    <row r="33" spans="1:10" ht="15" customHeight="1">
      <c r="A33" s="7" t="s">
        <v>52</v>
      </c>
      <c r="B33" s="8"/>
      <c r="C33" s="8">
        <v>0</v>
      </c>
      <c r="D33" s="8">
        <f t="shared" si="1"/>
        <v>0</v>
      </c>
      <c r="E33" s="8"/>
      <c r="F33" s="8"/>
      <c r="G33" s="8">
        <f t="shared" si="7"/>
        <v>0</v>
      </c>
      <c r="H33" s="8">
        <f t="shared" si="8"/>
        <v>0</v>
      </c>
      <c r="I33" s="8">
        <f t="shared" si="9"/>
        <v>0</v>
      </c>
      <c r="J33" s="8">
        <f t="shared" si="10"/>
        <v>0</v>
      </c>
    </row>
    <row r="34" spans="1:10" ht="15" customHeight="1">
      <c r="A34" s="7" t="s">
        <v>24</v>
      </c>
      <c r="B34" s="8"/>
      <c r="C34" s="8">
        <v>1</v>
      </c>
      <c r="D34" s="8">
        <f t="shared" si="1"/>
        <v>1</v>
      </c>
      <c r="E34" s="8"/>
      <c r="F34" s="8"/>
      <c r="G34" s="8">
        <f t="shared" si="7"/>
        <v>0</v>
      </c>
      <c r="H34" s="8">
        <f t="shared" si="8"/>
        <v>0</v>
      </c>
      <c r="I34" s="8">
        <f t="shared" si="9"/>
        <v>1</v>
      </c>
      <c r="J34" s="8">
        <f t="shared" si="10"/>
        <v>1</v>
      </c>
    </row>
    <row r="35" spans="1:10" ht="15" customHeight="1">
      <c r="A35" s="7" t="s">
        <v>25</v>
      </c>
      <c r="B35" s="8"/>
      <c r="C35" s="8">
        <v>50</v>
      </c>
      <c r="D35" s="8">
        <f t="shared" si="1"/>
        <v>50</v>
      </c>
      <c r="E35" s="8"/>
      <c r="F35" s="8"/>
      <c r="G35" s="8">
        <f t="shared" si="7"/>
        <v>0</v>
      </c>
      <c r="H35" s="8">
        <f t="shared" si="8"/>
        <v>0</v>
      </c>
      <c r="I35" s="8">
        <f t="shared" si="9"/>
        <v>50</v>
      </c>
      <c r="J35" s="8">
        <f t="shared" si="10"/>
        <v>50</v>
      </c>
    </row>
    <row r="36" spans="1:10" ht="15" customHeight="1">
      <c r="A36" s="7" t="s">
        <v>26</v>
      </c>
      <c r="B36" s="8"/>
      <c r="C36" s="8">
        <v>1091</v>
      </c>
      <c r="D36" s="8">
        <f t="shared" si="1"/>
        <v>1091</v>
      </c>
      <c r="E36" s="8"/>
      <c r="F36" s="8">
        <v>360</v>
      </c>
      <c r="G36" s="8">
        <f t="shared" si="7"/>
        <v>360</v>
      </c>
      <c r="H36" s="8">
        <f t="shared" si="8"/>
        <v>0</v>
      </c>
      <c r="I36" s="8">
        <f t="shared" si="9"/>
        <v>1451</v>
      </c>
      <c r="J36" s="8">
        <f t="shared" si="10"/>
        <v>1451</v>
      </c>
    </row>
    <row r="37" spans="1:10" ht="15" customHeight="1">
      <c r="A37" s="7" t="s">
        <v>27</v>
      </c>
      <c r="B37" s="8"/>
      <c r="C37" s="8">
        <v>101</v>
      </c>
      <c r="D37" s="8">
        <f t="shared" si="1"/>
        <v>101</v>
      </c>
      <c r="E37" s="8"/>
      <c r="F37" s="8"/>
      <c r="G37" s="8">
        <f t="shared" si="7"/>
        <v>0</v>
      </c>
      <c r="H37" s="8">
        <f t="shared" si="8"/>
        <v>0</v>
      </c>
      <c r="I37" s="8">
        <f t="shared" si="9"/>
        <v>101</v>
      </c>
      <c r="J37" s="8">
        <f t="shared" si="10"/>
        <v>101</v>
      </c>
    </row>
    <row r="38" spans="1:10" ht="15" customHeight="1">
      <c r="A38" s="7" t="s">
        <v>28</v>
      </c>
      <c r="B38" s="8"/>
      <c r="C38" s="8">
        <v>39</v>
      </c>
      <c r="D38" s="8">
        <f t="shared" si="1"/>
        <v>39</v>
      </c>
      <c r="E38" s="8">
        <v>25</v>
      </c>
      <c r="F38" s="8">
        <v>324</v>
      </c>
      <c r="G38" s="8">
        <f t="shared" si="7"/>
        <v>349</v>
      </c>
      <c r="H38" s="8">
        <f t="shared" si="8"/>
        <v>25</v>
      </c>
      <c r="I38" s="8">
        <f t="shared" si="9"/>
        <v>363</v>
      </c>
      <c r="J38" s="8">
        <f t="shared" si="10"/>
        <v>388</v>
      </c>
    </row>
    <row r="39" spans="1:10" ht="15" customHeight="1">
      <c r="A39" s="7" t="s">
        <v>29</v>
      </c>
      <c r="B39" s="8"/>
      <c r="C39" s="8">
        <v>971</v>
      </c>
      <c r="D39" s="8">
        <f t="shared" si="1"/>
        <v>971</v>
      </c>
      <c r="E39" s="8"/>
      <c r="F39" s="8">
        <v>0</v>
      </c>
      <c r="G39" s="8">
        <f t="shared" si="7"/>
        <v>0</v>
      </c>
      <c r="H39" s="8">
        <f t="shared" si="8"/>
        <v>0</v>
      </c>
      <c r="I39" s="8">
        <f t="shared" si="9"/>
        <v>971</v>
      </c>
      <c r="J39" s="8">
        <f t="shared" si="10"/>
        <v>971</v>
      </c>
    </row>
    <row r="40" spans="1:10" ht="15" customHeight="1">
      <c r="A40" s="7" t="s">
        <v>30</v>
      </c>
      <c r="B40" s="8"/>
      <c r="C40" s="8">
        <v>1263</v>
      </c>
      <c r="D40" s="8">
        <f t="shared" si="1"/>
        <v>1263</v>
      </c>
      <c r="E40" s="8"/>
      <c r="F40" s="8"/>
      <c r="G40" s="8">
        <f t="shared" si="2"/>
        <v>0</v>
      </c>
      <c r="H40" s="8">
        <f t="shared" si="3"/>
        <v>0</v>
      </c>
      <c r="I40" s="8">
        <f t="shared" si="4"/>
        <v>1263</v>
      </c>
      <c r="J40" s="8">
        <f t="shared" si="5"/>
        <v>1263</v>
      </c>
    </row>
    <row r="41" spans="1:10" ht="15" customHeight="1">
      <c r="A41" s="7" t="s">
        <v>31</v>
      </c>
      <c r="B41" s="8"/>
      <c r="C41" s="8"/>
      <c r="D41" s="8">
        <f t="shared" si="1"/>
        <v>0</v>
      </c>
      <c r="E41" s="8"/>
      <c r="F41" s="8"/>
      <c r="G41" s="8">
        <f t="shared" si="2"/>
        <v>0</v>
      </c>
      <c r="H41" s="8">
        <f t="shared" si="3"/>
        <v>0</v>
      </c>
      <c r="I41" s="8">
        <f t="shared" si="4"/>
        <v>0</v>
      </c>
      <c r="J41" s="8">
        <f t="shared" si="5"/>
        <v>0</v>
      </c>
    </row>
    <row r="42" spans="1:10" ht="15" customHeight="1">
      <c r="A42" s="7" t="s">
        <v>32</v>
      </c>
      <c r="B42" s="8"/>
      <c r="C42" s="8">
        <v>540</v>
      </c>
      <c r="D42" s="8">
        <f t="shared" si="1"/>
        <v>540</v>
      </c>
      <c r="E42" s="8">
        <v>104</v>
      </c>
      <c r="F42" s="8">
        <v>467</v>
      </c>
      <c r="G42" s="8">
        <f t="shared" si="2"/>
        <v>571</v>
      </c>
      <c r="H42" s="8">
        <f t="shared" si="3"/>
        <v>104</v>
      </c>
      <c r="I42" s="8">
        <f t="shared" si="4"/>
        <v>1007</v>
      </c>
      <c r="J42" s="8">
        <f t="shared" si="5"/>
        <v>1111</v>
      </c>
    </row>
    <row r="43" spans="1:10" ht="15" customHeight="1">
      <c r="A43" s="7" t="s">
        <v>33</v>
      </c>
      <c r="B43" s="8"/>
      <c r="C43" s="8">
        <v>55</v>
      </c>
      <c r="D43" s="8">
        <f t="shared" si="1"/>
        <v>55</v>
      </c>
      <c r="E43" s="8"/>
      <c r="F43" s="8"/>
      <c r="G43" s="8">
        <f t="shared" si="2"/>
        <v>0</v>
      </c>
      <c r="H43" s="8">
        <f t="shared" si="3"/>
        <v>0</v>
      </c>
      <c r="I43" s="8">
        <f t="shared" si="4"/>
        <v>55</v>
      </c>
      <c r="J43" s="8">
        <f t="shared" si="5"/>
        <v>55</v>
      </c>
    </row>
    <row r="44" spans="1:10" ht="15" customHeight="1">
      <c r="A44" s="7" t="s">
        <v>34</v>
      </c>
      <c r="B44" s="8"/>
      <c r="C44" s="8">
        <v>10</v>
      </c>
      <c r="D44" s="8">
        <f t="shared" si="1"/>
        <v>10</v>
      </c>
      <c r="E44" s="8"/>
      <c r="F44" s="8">
        <v>0</v>
      </c>
      <c r="G44" s="8">
        <f t="shared" si="2"/>
        <v>0</v>
      </c>
      <c r="H44" s="8">
        <f t="shared" si="3"/>
        <v>0</v>
      </c>
      <c r="I44" s="8">
        <f t="shared" si="4"/>
        <v>10</v>
      </c>
      <c r="J44" s="8">
        <f t="shared" si="5"/>
        <v>10</v>
      </c>
    </row>
    <row r="45" spans="1:10" ht="15" customHeight="1">
      <c r="A45" s="7" t="s">
        <v>35</v>
      </c>
      <c r="B45" s="8">
        <v>2810</v>
      </c>
      <c r="C45" s="8">
        <v>1258</v>
      </c>
      <c r="D45" s="8">
        <f t="shared" si="1"/>
        <v>4068</v>
      </c>
      <c r="E45" s="8"/>
      <c r="F45" s="8">
        <v>451</v>
      </c>
      <c r="G45" s="8">
        <f t="shared" si="2"/>
        <v>451</v>
      </c>
      <c r="H45" s="8">
        <f t="shared" si="3"/>
        <v>2810</v>
      </c>
      <c r="I45" s="8">
        <f t="shared" si="4"/>
        <v>1709</v>
      </c>
      <c r="J45" s="8">
        <f t="shared" si="5"/>
        <v>4519</v>
      </c>
    </row>
    <row r="46" spans="1:10" ht="15" customHeight="1">
      <c r="A46" s="7" t="s">
        <v>36</v>
      </c>
      <c r="B46" s="8"/>
      <c r="C46" s="8">
        <v>502</v>
      </c>
      <c r="D46" s="8">
        <f t="shared" si="1"/>
        <v>502</v>
      </c>
      <c r="E46" s="8"/>
      <c r="F46" s="8"/>
      <c r="G46" s="8">
        <f t="shared" si="2"/>
        <v>0</v>
      </c>
      <c r="H46" s="8">
        <f t="shared" si="3"/>
        <v>0</v>
      </c>
      <c r="I46" s="8">
        <f t="shared" si="4"/>
        <v>502</v>
      </c>
      <c r="J46" s="8">
        <f t="shared" si="5"/>
        <v>502</v>
      </c>
    </row>
    <row r="47" spans="1:10" ht="15" customHeight="1">
      <c r="A47" s="7" t="s">
        <v>37</v>
      </c>
      <c r="B47" s="8"/>
      <c r="C47" s="8">
        <v>715</v>
      </c>
      <c r="D47" s="8">
        <f t="shared" si="1"/>
        <v>715</v>
      </c>
      <c r="E47" s="8"/>
      <c r="F47" s="8"/>
      <c r="G47" s="8">
        <f t="shared" si="2"/>
        <v>0</v>
      </c>
      <c r="H47" s="8">
        <f t="shared" si="3"/>
        <v>0</v>
      </c>
      <c r="I47" s="8">
        <f t="shared" si="4"/>
        <v>715</v>
      </c>
      <c r="J47" s="8">
        <f t="shared" si="5"/>
        <v>715</v>
      </c>
    </row>
    <row r="48" spans="1:10" ht="15" customHeight="1">
      <c r="A48" s="7" t="s">
        <v>38</v>
      </c>
      <c r="B48" s="8"/>
      <c r="C48" s="8">
        <v>0</v>
      </c>
      <c r="D48" s="8">
        <f t="shared" si="1"/>
        <v>0</v>
      </c>
      <c r="E48" s="8"/>
      <c r="F48" s="8"/>
      <c r="G48" s="8">
        <f t="shared" si="2"/>
        <v>0</v>
      </c>
      <c r="H48" s="8">
        <f t="shared" si="3"/>
        <v>0</v>
      </c>
      <c r="I48" s="8">
        <f t="shared" si="4"/>
        <v>0</v>
      </c>
      <c r="J48" s="8">
        <f t="shared" si="5"/>
        <v>0</v>
      </c>
    </row>
    <row r="49" spans="1:10" ht="15" customHeight="1">
      <c r="A49" s="7" t="s">
        <v>46</v>
      </c>
      <c r="B49" s="8"/>
      <c r="C49" s="8">
        <v>19</v>
      </c>
      <c r="D49" s="8">
        <f t="shared" si="1"/>
        <v>19</v>
      </c>
      <c r="E49" s="8"/>
      <c r="F49" s="8">
        <v>3</v>
      </c>
      <c r="G49" s="8">
        <f t="shared" si="2"/>
        <v>3</v>
      </c>
      <c r="H49" s="8">
        <f t="shared" si="3"/>
        <v>0</v>
      </c>
      <c r="I49" s="8">
        <f t="shared" si="4"/>
        <v>22</v>
      </c>
      <c r="J49" s="8">
        <f t="shared" si="5"/>
        <v>22</v>
      </c>
    </row>
    <row r="50" spans="1:10" ht="15" customHeight="1">
      <c r="A50" s="7" t="s">
        <v>39</v>
      </c>
      <c r="B50" s="8"/>
      <c r="C50" s="8">
        <v>73</v>
      </c>
      <c r="D50" s="8">
        <f t="shared" si="1"/>
        <v>73</v>
      </c>
      <c r="E50" s="8"/>
      <c r="F50" s="8"/>
      <c r="G50" s="8">
        <f t="shared" si="2"/>
        <v>0</v>
      </c>
      <c r="H50" s="8">
        <f t="shared" si="3"/>
        <v>0</v>
      </c>
      <c r="I50" s="8">
        <f t="shared" si="4"/>
        <v>73</v>
      </c>
      <c r="J50" s="8">
        <f t="shared" si="5"/>
        <v>73</v>
      </c>
    </row>
    <row r="51" spans="1:10" ht="15" customHeight="1">
      <c r="A51" s="7" t="s">
        <v>40</v>
      </c>
      <c r="B51" s="8"/>
      <c r="C51" s="8">
        <v>7</v>
      </c>
      <c r="D51" s="8">
        <f t="shared" si="1"/>
        <v>7</v>
      </c>
      <c r="E51" s="8"/>
      <c r="F51" s="8"/>
      <c r="G51" s="8">
        <f t="shared" si="2"/>
        <v>0</v>
      </c>
      <c r="H51" s="8">
        <f t="shared" si="3"/>
        <v>0</v>
      </c>
      <c r="I51" s="8">
        <f t="shared" si="4"/>
        <v>7</v>
      </c>
      <c r="J51" s="8">
        <f t="shared" si="5"/>
        <v>7</v>
      </c>
    </row>
    <row r="52" spans="1:10" ht="15" customHeight="1">
      <c r="A52" s="7" t="s">
        <v>41</v>
      </c>
      <c r="B52" s="8"/>
      <c r="C52" s="8">
        <v>0</v>
      </c>
      <c r="D52" s="8">
        <f t="shared" si="1"/>
        <v>0</v>
      </c>
      <c r="E52" s="8"/>
      <c r="F52" s="8">
        <v>9</v>
      </c>
      <c r="G52" s="8">
        <f t="shared" si="2"/>
        <v>9</v>
      </c>
      <c r="H52" s="8">
        <f t="shared" si="3"/>
        <v>0</v>
      </c>
      <c r="I52" s="8">
        <f t="shared" si="4"/>
        <v>9</v>
      </c>
      <c r="J52" s="8">
        <f t="shared" si="5"/>
        <v>9</v>
      </c>
    </row>
    <row r="53" spans="1:10" ht="15" customHeight="1">
      <c r="A53" s="7" t="s">
        <v>42</v>
      </c>
      <c r="B53" s="8">
        <v>1324</v>
      </c>
      <c r="C53" s="8">
        <v>123</v>
      </c>
      <c r="D53" s="8">
        <f t="shared" si="1"/>
        <v>1447</v>
      </c>
      <c r="E53" s="8"/>
      <c r="F53" s="8">
        <v>34</v>
      </c>
      <c r="G53" s="8">
        <f t="shared" si="2"/>
        <v>34</v>
      </c>
      <c r="H53" s="8">
        <f t="shared" si="3"/>
        <v>1324</v>
      </c>
      <c r="I53" s="8">
        <f t="shared" si="4"/>
        <v>157</v>
      </c>
      <c r="J53" s="8">
        <f t="shared" si="5"/>
        <v>1481</v>
      </c>
    </row>
    <row r="54" spans="1:10" ht="15" customHeight="1">
      <c r="A54" s="7" t="s">
        <v>43</v>
      </c>
      <c r="B54" s="8"/>
      <c r="C54" s="8">
        <v>2792</v>
      </c>
      <c r="D54" s="8">
        <f t="shared" si="1"/>
        <v>2792</v>
      </c>
      <c r="E54" s="8"/>
      <c r="F54" s="8">
        <v>1736</v>
      </c>
      <c r="G54" s="8">
        <f t="shared" si="2"/>
        <v>1736</v>
      </c>
      <c r="H54" s="8">
        <f t="shared" si="3"/>
        <v>0</v>
      </c>
      <c r="I54" s="8">
        <f t="shared" si="4"/>
        <v>4528</v>
      </c>
      <c r="J54" s="8">
        <f t="shared" si="5"/>
        <v>4528</v>
      </c>
    </row>
    <row r="55" spans="1:10" ht="15" customHeight="1">
      <c r="A55" s="7" t="s">
        <v>44</v>
      </c>
      <c r="B55" s="8"/>
      <c r="C55" s="8">
        <v>187</v>
      </c>
      <c r="D55" s="8">
        <f t="shared" si="1"/>
        <v>187</v>
      </c>
      <c r="E55" s="8"/>
      <c r="F55" s="8"/>
      <c r="G55" s="8">
        <f t="shared" si="2"/>
        <v>0</v>
      </c>
      <c r="H55" s="8">
        <f t="shared" si="3"/>
        <v>0</v>
      </c>
      <c r="I55" s="8">
        <f t="shared" si="4"/>
        <v>187</v>
      </c>
      <c r="J55" s="8">
        <f t="shared" si="5"/>
        <v>187</v>
      </c>
    </row>
    <row r="56" spans="1:10" ht="15" customHeight="1">
      <c r="A56" s="4"/>
      <c r="B56" s="5"/>
      <c r="C56" s="5"/>
      <c r="D56" s="5"/>
      <c r="E56" s="5"/>
      <c r="F56" s="5"/>
      <c r="G56" s="5"/>
      <c r="H56" s="5"/>
      <c r="I56" s="5"/>
      <c r="J56" s="6"/>
    </row>
    <row r="57" spans="1:10" ht="15" customHeight="1">
      <c r="A57" s="9" t="s">
        <v>45</v>
      </c>
      <c r="B57" s="10">
        <f aca="true" t="shared" si="11" ref="B57:J57">SUM(B8:B55)</f>
        <v>7401</v>
      </c>
      <c r="C57" s="10">
        <f t="shared" si="11"/>
        <v>15957</v>
      </c>
      <c r="D57" s="10">
        <f t="shared" si="11"/>
        <v>23358</v>
      </c>
      <c r="E57" s="10">
        <f t="shared" si="11"/>
        <v>4815</v>
      </c>
      <c r="F57" s="10">
        <f t="shared" si="11"/>
        <v>4540</v>
      </c>
      <c r="G57" s="10">
        <f t="shared" si="11"/>
        <v>9355</v>
      </c>
      <c r="H57" s="11">
        <f t="shared" si="11"/>
        <v>12216</v>
      </c>
      <c r="I57" s="11">
        <f t="shared" si="11"/>
        <v>20497</v>
      </c>
      <c r="J57" s="11">
        <f t="shared" si="11"/>
        <v>32713</v>
      </c>
    </row>
    <row r="58" ht="15" customHeight="1">
      <c r="A58" s="1"/>
    </row>
    <row r="59" ht="15" customHeight="1">
      <c r="A59" s="1"/>
    </row>
    <row r="60" ht="15" customHeight="1"/>
    <row r="61" ht="15" customHeight="1"/>
    <row r="63" ht="15" customHeight="1"/>
    <row r="64" ht="15" customHeight="1"/>
  </sheetData>
  <sheetProtection/>
  <mergeCells count="5">
    <mergeCell ref="A4:J4"/>
    <mergeCell ref="B5:D5"/>
    <mergeCell ref="E5:G5"/>
    <mergeCell ref="H5:J5"/>
    <mergeCell ref="A5:A6"/>
  </mergeCells>
  <printOptions horizontalCentered="1"/>
  <pageMargins left="0" right="0" top="0.3937007874015748" bottom="0.1968503937007874" header="0.5118110236220472" footer="0.5118110236220472"/>
  <pageSetup fitToHeight="1" fitToWidth="1"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sheetPr codeName="Sayfa28">
    <pageSetUpPr fitToPage="1"/>
  </sheetPr>
  <dimension ref="A2:J59"/>
  <sheetViews>
    <sheetView showGridLines="0" zoomScalePageLayoutView="0" workbookViewId="0" topLeftCell="A1">
      <selection activeCell="J57" sqref="J57"/>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57</v>
      </c>
      <c r="B4" s="13"/>
      <c r="C4" s="13"/>
      <c r="D4" s="13"/>
      <c r="E4" s="13"/>
      <c r="F4" s="13"/>
      <c r="G4" s="13"/>
      <c r="H4" s="13"/>
      <c r="I4" s="13"/>
      <c r="J4" s="14"/>
    </row>
    <row r="5" spans="1:10" ht="18" customHeight="1">
      <c r="A5" s="18" t="s">
        <v>0</v>
      </c>
      <c r="B5" s="15" t="s">
        <v>50</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75</v>
      </c>
      <c r="D8" s="8">
        <f>B8+C8</f>
        <v>75</v>
      </c>
      <c r="E8" s="8"/>
      <c r="F8" s="8"/>
      <c r="G8" s="8">
        <f>E8+F8</f>
        <v>0</v>
      </c>
      <c r="H8" s="8">
        <f aca="true" t="shared" si="0" ref="H8:I23">B8+E8</f>
        <v>0</v>
      </c>
      <c r="I8" s="8">
        <f t="shared" si="0"/>
        <v>75</v>
      </c>
      <c r="J8" s="8">
        <f>H8+I8</f>
        <v>75</v>
      </c>
    </row>
    <row r="9" spans="1:10" ht="15" customHeight="1">
      <c r="A9" s="7" t="s">
        <v>58</v>
      </c>
      <c r="B9" s="8"/>
      <c r="C9" s="8">
        <v>1</v>
      </c>
      <c r="D9" s="8">
        <f>B9+C9</f>
        <v>1</v>
      </c>
      <c r="E9" s="8"/>
      <c r="F9" s="8"/>
      <c r="G9" s="8">
        <f>E9+F9</f>
        <v>0</v>
      </c>
      <c r="H9" s="8">
        <f t="shared" si="0"/>
        <v>0</v>
      </c>
      <c r="I9" s="8">
        <f t="shared" si="0"/>
        <v>1</v>
      </c>
      <c r="J9" s="8">
        <f>H9+I9</f>
        <v>1</v>
      </c>
    </row>
    <row r="10" spans="1:10" ht="15" customHeight="1">
      <c r="A10" s="7" t="s">
        <v>6</v>
      </c>
      <c r="B10" s="8"/>
      <c r="C10" s="8">
        <v>1200</v>
      </c>
      <c r="D10" s="8">
        <f>B10+C10</f>
        <v>1200</v>
      </c>
      <c r="E10" s="8"/>
      <c r="F10" s="8"/>
      <c r="G10" s="8">
        <f>E10+F10</f>
        <v>0</v>
      </c>
      <c r="H10" s="8">
        <f t="shared" si="0"/>
        <v>0</v>
      </c>
      <c r="I10" s="8">
        <f t="shared" si="0"/>
        <v>1200</v>
      </c>
      <c r="J10" s="8">
        <f>H10+I10</f>
        <v>1200</v>
      </c>
    </row>
    <row r="11" spans="1:10" ht="15" customHeight="1">
      <c r="A11" s="7" t="s">
        <v>7</v>
      </c>
      <c r="B11" s="8"/>
      <c r="C11" s="8">
        <v>1</v>
      </c>
      <c r="D11" s="8">
        <f aca="true" t="shared" si="1" ref="D11:D55">B11+C11</f>
        <v>1</v>
      </c>
      <c r="E11" s="8"/>
      <c r="F11" s="8"/>
      <c r="G11" s="8">
        <f aca="true" t="shared" si="2" ref="G11:G55">E11+F11</f>
        <v>0</v>
      </c>
      <c r="H11" s="8">
        <f t="shared" si="0"/>
        <v>0</v>
      </c>
      <c r="I11" s="8">
        <f t="shared" si="0"/>
        <v>1</v>
      </c>
      <c r="J11" s="8">
        <f aca="true" t="shared" si="3" ref="J11:J55">H11+I11</f>
        <v>1</v>
      </c>
    </row>
    <row r="12" spans="1:10" ht="15" customHeight="1">
      <c r="A12" s="7" t="s">
        <v>8</v>
      </c>
      <c r="B12" s="8"/>
      <c r="C12" s="8">
        <v>2042</v>
      </c>
      <c r="D12" s="8">
        <f t="shared" si="1"/>
        <v>2042</v>
      </c>
      <c r="E12" s="8"/>
      <c r="F12" s="8"/>
      <c r="G12" s="8">
        <f t="shared" si="2"/>
        <v>0</v>
      </c>
      <c r="H12" s="8">
        <f t="shared" si="0"/>
        <v>0</v>
      </c>
      <c r="I12" s="8">
        <f t="shared" si="0"/>
        <v>2042</v>
      </c>
      <c r="J12" s="8">
        <f t="shared" si="3"/>
        <v>2042</v>
      </c>
    </row>
    <row r="13" spans="1:10" ht="15" customHeight="1">
      <c r="A13" s="7" t="s">
        <v>47</v>
      </c>
      <c r="B13" s="8"/>
      <c r="C13" s="8">
        <v>23</v>
      </c>
      <c r="D13" s="8">
        <f t="shared" si="1"/>
        <v>23</v>
      </c>
      <c r="E13" s="8"/>
      <c r="F13" s="8"/>
      <c r="G13" s="8">
        <f t="shared" si="2"/>
        <v>0</v>
      </c>
      <c r="H13" s="8">
        <f t="shared" si="0"/>
        <v>0</v>
      </c>
      <c r="I13" s="8">
        <f t="shared" si="0"/>
        <v>23</v>
      </c>
      <c r="J13" s="8">
        <f t="shared" si="3"/>
        <v>23</v>
      </c>
    </row>
    <row r="14" spans="1:10" ht="15" customHeight="1">
      <c r="A14" s="7" t="s">
        <v>9</v>
      </c>
      <c r="B14" s="8"/>
      <c r="C14" s="8">
        <v>366</v>
      </c>
      <c r="D14" s="8">
        <f t="shared" si="1"/>
        <v>366</v>
      </c>
      <c r="E14" s="8">
        <v>40</v>
      </c>
      <c r="F14" s="8">
        <v>213</v>
      </c>
      <c r="G14" s="8">
        <f t="shared" si="2"/>
        <v>253</v>
      </c>
      <c r="H14" s="8">
        <f t="shared" si="0"/>
        <v>40</v>
      </c>
      <c r="I14" s="8">
        <f t="shared" si="0"/>
        <v>579</v>
      </c>
      <c r="J14" s="8">
        <f t="shared" si="3"/>
        <v>619</v>
      </c>
    </row>
    <row r="15" spans="1:10" ht="15" customHeight="1">
      <c r="A15" s="7" t="s">
        <v>10</v>
      </c>
      <c r="B15" s="8"/>
      <c r="C15" s="8">
        <v>1963</v>
      </c>
      <c r="D15" s="8">
        <f t="shared" si="1"/>
        <v>1963</v>
      </c>
      <c r="E15" s="8"/>
      <c r="F15" s="8">
        <v>228</v>
      </c>
      <c r="G15" s="8">
        <f t="shared" si="2"/>
        <v>228</v>
      </c>
      <c r="H15" s="8">
        <f t="shared" si="0"/>
        <v>0</v>
      </c>
      <c r="I15" s="8">
        <f t="shared" si="0"/>
        <v>2191</v>
      </c>
      <c r="J15" s="8">
        <f t="shared" si="3"/>
        <v>2191</v>
      </c>
    </row>
    <row r="16" spans="1:10" ht="15" customHeight="1">
      <c r="A16" s="7" t="s">
        <v>55</v>
      </c>
      <c r="B16" s="8"/>
      <c r="C16" s="8">
        <v>34</v>
      </c>
      <c r="D16" s="8">
        <f t="shared" si="1"/>
        <v>34</v>
      </c>
      <c r="E16" s="8"/>
      <c r="F16" s="8"/>
      <c r="G16" s="8">
        <f>E16+F16</f>
        <v>0</v>
      </c>
      <c r="H16" s="8">
        <f>B16+E16</f>
        <v>0</v>
      </c>
      <c r="I16" s="8">
        <f>C16+F16</f>
        <v>34</v>
      </c>
      <c r="J16" s="8">
        <f>H16+I16</f>
        <v>34</v>
      </c>
    </row>
    <row r="17" spans="1:10" ht="15" customHeight="1">
      <c r="A17" s="7" t="s">
        <v>11</v>
      </c>
      <c r="B17" s="8"/>
      <c r="C17" s="8">
        <v>1</v>
      </c>
      <c r="D17" s="8">
        <f t="shared" si="1"/>
        <v>1</v>
      </c>
      <c r="E17" s="8"/>
      <c r="F17" s="8"/>
      <c r="G17" s="8">
        <f>E17+F17</f>
        <v>0</v>
      </c>
      <c r="H17" s="8">
        <f>B17+E17</f>
        <v>0</v>
      </c>
      <c r="I17" s="8">
        <f>C17+F17</f>
        <v>1</v>
      </c>
      <c r="J17" s="8">
        <f>H17+I17</f>
        <v>1</v>
      </c>
    </row>
    <row r="18" spans="1:10" ht="15" customHeight="1">
      <c r="A18" s="7" t="s">
        <v>12</v>
      </c>
      <c r="B18" s="8">
        <v>2518</v>
      </c>
      <c r="C18" s="8">
        <v>247</v>
      </c>
      <c r="D18" s="8">
        <f t="shared" si="1"/>
        <v>2765</v>
      </c>
      <c r="E18" s="8">
        <v>2363</v>
      </c>
      <c r="F18" s="8">
        <v>374</v>
      </c>
      <c r="G18" s="8">
        <f t="shared" si="2"/>
        <v>2737</v>
      </c>
      <c r="H18" s="8">
        <f aca="true" t="shared" si="4" ref="H18:I20">B18+E18</f>
        <v>4881</v>
      </c>
      <c r="I18" s="8">
        <f t="shared" si="4"/>
        <v>621</v>
      </c>
      <c r="J18" s="8">
        <f t="shared" si="3"/>
        <v>5502</v>
      </c>
    </row>
    <row r="19" spans="1:10" ht="15" customHeight="1">
      <c r="A19" s="7" t="s">
        <v>13</v>
      </c>
      <c r="B19" s="8">
        <v>315</v>
      </c>
      <c r="C19" s="8">
        <v>2733</v>
      </c>
      <c r="D19" s="8">
        <f t="shared" si="1"/>
        <v>3048</v>
      </c>
      <c r="E19" s="8">
        <v>3703</v>
      </c>
      <c r="F19" s="8">
        <v>189</v>
      </c>
      <c r="G19" s="8">
        <f t="shared" si="2"/>
        <v>3892</v>
      </c>
      <c r="H19" s="8">
        <f t="shared" si="4"/>
        <v>4018</v>
      </c>
      <c r="I19" s="8">
        <f t="shared" si="4"/>
        <v>2922</v>
      </c>
      <c r="J19" s="8">
        <f t="shared" si="3"/>
        <v>6940</v>
      </c>
    </row>
    <row r="20" spans="1:10" ht="15" customHeight="1">
      <c r="A20" s="7" t="s">
        <v>48</v>
      </c>
      <c r="B20" s="8"/>
      <c r="C20" s="8"/>
      <c r="D20" s="8">
        <f t="shared" si="1"/>
        <v>0</v>
      </c>
      <c r="E20" s="8"/>
      <c r="F20" s="8"/>
      <c r="G20" s="8">
        <f t="shared" si="2"/>
        <v>0</v>
      </c>
      <c r="H20" s="8">
        <f t="shared" si="4"/>
        <v>0</v>
      </c>
      <c r="I20" s="8">
        <f t="shared" si="4"/>
        <v>0</v>
      </c>
      <c r="J20" s="8">
        <f>H20+I20</f>
        <v>0</v>
      </c>
    </row>
    <row r="21" spans="1:10" ht="15" customHeight="1">
      <c r="A21" s="7" t="s">
        <v>14</v>
      </c>
      <c r="B21" s="8">
        <v>510</v>
      </c>
      <c r="C21" s="8">
        <v>669</v>
      </c>
      <c r="D21" s="8">
        <f t="shared" si="1"/>
        <v>1179</v>
      </c>
      <c r="E21" s="8"/>
      <c r="F21" s="8"/>
      <c r="G21" s="8">
        <f t="shared" si="2"/>
        <v>0</v>
      </c>
      <c r="H21" s="8">
        <f t="shared" si="0"/>
        <v>510</v>
      </c>
      <c r="I21" s="8">
        <f t="shared" si="0"/>
        <v>669</v>
      </c>
      <c r="J21" s="8">
        <f t="shared" si="3"/>
        <v>1179</v>
      </c>
    </row>
    <row r="22" spans="1:10" ht="15" customHeight="1">
      <c r="A22" s="7" t="s">
        <v>15</v>
      </c>
      <c r="B22" s="8">
        <v>1485</v>
      </c>
      <c r="C22" s="8">
        <v>1499</v>
      </c>
      <c r="D22" s="8">
        <f t="shared" si="1"/>
        <v>2984</v>
      </c>
      <c r="E22" s="8"/>
      <c r="F22" s="8">
        <v>117</v>
      </c>
      <c r="G22" s="8">
        <f t="shared" si="2"/>
        <v>117</v>
      </c>
      <c r="H22" s="8">
        <f t="shared" si="0"/>
        <v>1485</v>
      </c>
      <c r="I22" s="8">
        <f t="shared" si="0"/>
        <v>1616</v>
      </c>
      <c r="J22" s="8">
        <f t="shared" si="3"/>
        <v>3101</v>
      </c>
    </row>
    <row r="23" spans="1:10" ht="15" customHeight="1">
      <c r="A23" s="7" t="s">
        <v>49</v>
      </c>
      <c r="B23" s="8"/>
      <c r="C23" s="8">
        <v>0</v>
      </c>
      <c r="D23" s="8">
        <f t="shared" si="1"/>
        <v>0</v>
      </c>
      <c r="E23" s="8"/>
      <c r="F23" s="8"/>
      <c r="G23" s="8">
        <f t="shared" si="2"/>
        <v>0</v>
      </c>
      <c r="H23" s="8">
        <f t="shared" si="0"/>
        <v>0</v>
      </c>
      <c r="I23" s="8">
        <f t="shared" si="0"/>
        <v>0</v>
      </c>
      <c r="J23" s="8">
        <f t="shared" si="3"/>
        <v>0</v>
      </c>
    </row>
    <row r="24" spans="1:10" ht="15" customHeight="1">
      <c r="A24" s="7" t="s">
        <v>16</v>
      </c>
      <c r="B24" s="8"/>
      <c r="C24" s="8"/>
      <c r="D24" s="8">
        <f t="shared" si="1"/>
        <v>0</v>
      </c>
      <c r="E24" s="8">
        <v>204</v>
      </c>
      <c r="F24" s="8">
        <v>34</v>
      </c>
      <c r="G24" s="8">
        <f t="shared" si="2"/>
        <v>238</v>
      </c>
      <c r="H24" s="8">
        <f>B24+E24</f>
        <v>204</v>
      </c>
      <c r="I24" s="8">
        <f>C24+F24</f>
        <v>34</v>
      </c>
      <c r="J24" s="8">
        <f>H24+I24</f>
        <v>238</v>
      </c>
    </row>
    <row r="25" spans="1:10" ht="15" customHeight="1">
      <c r="A25" s="7" t="s">
        <v>17</v>
      </c>
      <c r="B25" s="8"/>
      <c r="C25" s="8"/>
      <c r="D25" s="8">
        <f t="shared" si="1"/>
        <v>0</v>
      </c>
      <c r="E25" s="8"/>
      <c r="F25" s="8">
        <v>131</v>
      </c>
      <c r="G25" s="8">
        <f t="shared" si="2"/>
        <v>131</v>
      </c>
      <c r="H25" s="8">
        <f aca="true" t="shared" si="5" ref="H25:I55">B25+E25</f>
        <v>0</v>
      </c>
      <c r="I25" s="8">
        <f t="shared" si="5"/>
        <v>131</v>
      </c>
      <c r="J25" s="8">
        <f t="shared" si="3"/>
        <v>131</v>
      </c>
    </row>
    <row r="26" spans="1:10" ht="15" customHeight="1">
      <c r="A26" s="7" t="s">
        <v>51</v>
      </c>
      <c r="B26" s="8"/>
      <c r="C26" s="8">
        <v>25</v>
      </c>
      <c r="D26" s="8">
        <f t="shared" si="1"/>
        <v>25</v>
      </c>
      <c r="E26" s="8"/>
      <c r="F26" s="8"/>
      <c r="G26" s="8">
        <f t="shared" si="2"/>
        <v>0</v>
      </c>
      <c r="H26" s="8">
        <f>B26+E26</f>
        <v>0</v>
      </c>
      <c r="I26" s="8">
        <f>C26+F26</f>
        <v>25</v>
      </c>
      <c r="J26" s="8">
        <f>H26+I26</f>
        <v>25</v>
      </c>
    </row>
    <row r="27" spans="1:10" ht="15" customHeight="1">
      <c r="A27" s="7" t="s">
        <v>18</v>
      </c>
      <c r="B27" s="8"/>
      <c r="C27" s="8">
        <v>161</v>
      </c>
      <c r="D27" s="8">
        <f t="shared" si="1"/>
        <v>161</v>
      </c>
      <c r="E27" s="8"/>
      <c r="F27" s="8"/>
      <c r="G27" s="8">
        <f t="shared" si="2"/>
        <v>0</v>
      </c>
      <c r="H27" s="8">
        <f t="shared" si="5"/>
        <v>0</v>
      </c>
      <c r="I27" s="8">
        <f t="shared" si="5"/>
        <v>161</v>
      </c>
      <c r="J27" s="8">
        <f t="shared" si="3"/>
        <v>161</v>
      </c>
    </row>
    <row r="28" spans="1:10" ht="15" customHeight="1">
      <c r="A28" s="7" t="s">
        <v>19</v>
      </c>
      <c r="B28" s="8"/>
      <c r="C28" s="8"/>
      <c r="D28" s="8">
        <f t="shared" si="1"/>
        <v>0</v>
      </c>
      <c r="E28" s="8">
        <v>159</v>
      </c>
      <c r="F28" s="8"/>
      <c r="G28" s="8">
        <f t="shared" si="2"/>
        <v>159</v>
      </c>
      <c r="H28" s="8">
        <f t="shared" si="5"/>
        <v>159</v>
      </c>
      <c r="I28" s="8">
        <f t="shared" si="5"/>
        <v>0</v>
      </c>
      <c r="J28" s="8">
        <f t="shared" si="3"/>
        <v>159</v>
      </c>
    </row>
    <row r="29" spans="1:10" ht="15" customHeight="1">
      <c r="A29" s="7" t="s">
        <v>20</v>
      </c>
      <c r="B29" s="8"/>
      <c r="C29" s="8">
        <v>574</v>
      </c>
      <c r="D29" s="8">
        <f t="shared" si="1"/>
        <v>574</v>
      </c>
      <c r="E29" s="8"/>
      <c r="F29" s="8">
        <v>196</v>
      </c>
      <c r="G29" s="8">
        <f t="shared" si="2"/>
        <v>196</v>
      </c>
      <c r="H29" s="8">
        <f t="shared" si="5"/>
        <v>0</v>
      </c>
      <c r="I29" s="8">
        <f t="shared" si="5"/>
        <v>770</v>
      </c>
      <c r="J29" s="8">
        <f t="shared" si="3"/>
        <v>770</v>
      </c>
    </row>
    <row r="30" spans="1:10" ht="15" customHeight="1">
      <c r="A30" s="7" t="s">
        <v>21</v>
      </c>
      <c r="B30" s="8"/>
      <c r="C30" s="8">
        <v>1</v>
      </c>
      <c r="D30" s="8">
        <f t="shared" si="1"/>
        <v>1</v>
      </c>
      <c r="E30" s="8"/>
      <c r="F30" s="8"/>
      <c r="G30" s="8">
        <f t="shared" si="2"/>
        <v>0</v>
      </c>
      <c r="H30" s="8">
        <f t="shared" si="5"/>
        <v>0</v>
      </c>
      <c r="I30" s="8">
        <f t="shared" si="5"/>
        <v>1</v>
      </c>
      <c r="J30" s="8">
        <f t="shared" si="3"/>
        <v>1</v>
      </c>
    </row>
    <row r="31" spans="1:10" ht="15" customHeight="1">
      <c r="A31" s="7" t="s">
        <v>22</v>
      </c>
      <c r="B31" s="8"/>
      <c r="C31" s="8">
        <v>0</v>
      </c>
      <c r="D31" s="8">
        <f t="shared" si="1"/>
        <v>0</v>
      </c>
      <c r="E31" s="8"/>
      <c r="F31" s="8"/>
      <c r="G31" s="8">
        <f t="shared" si="2"/>
        <v>0</v>
      </c>
      <c r="H31" s="8">
        <f t="shared" si="5"/>
        <v>0</v>
      </c>
      <c r="I31" s="8">
        <f t="shared" si="5"/>
        <v>0</v>
      </c>
      <c r="J31" s="8">
        <f t="shared" si="3"/>
        <v>0</v>
      </c>
    </row>
    <row r="32" spans="1:10" ht="15" customHeight="1">
      <c r="A32" s="7" t="s">
        <v>23</v>
      </c>
      <c r="B32" s="8"/>
      <c r="C32" s="8">
        <v>131</v>
      </c>
      <c r="D32" s="8">
        <f t="shared" si="1"/>
        <v>131</v>
      </c>
      <c r="E32" s="8"/>
      <c r="F32" s="8"/>
      <c r="G32" s="8">
        <f t="shared" si="2"/>
        <v>0</v>
      </c>
      <c r="H32" s="8">
        <f t="shared" si="5"/>
        <v>0</v>
      </c>
      <c r="I32" s="8">
        <f t="shared" si="5"/>
        <v>131</v>
      </c>
      <c r="J32" s="8">
        <f t="shared" si="3"/>
        <v>131</v>
      </c>
    </row>
    <row r="33" spans="1:10" ht="15" customHeight="1">
      <c r="A33" s="7" t="s">
        <v>52</v>
      </c>
      <c r="B33" s="8"/>
      <c r="C33" s="8">
        <v>0</v>
      </c>
      <c r="D33" s="8">
        <f t="shared" si="1"/>
        <v>0</v>
      </c>
      <c r="E33" s="8"/>
      <c r="F33" s="8"/>
      <c r="G33" s="8">
        <f t="shared" si="2"/>
        <v>0</v>
      </c>
      <c r="H33" s="8">
        <f t="shared" si="5"/>
        <v>0</v>
      </c>
      <c r="I33" s="8">
        <f t="shared" si="5"/>
        <v>0</v>
      </c>
      <c r="J33" s="8">
        <f t="shared" si="3"/>
        <v>0</v>
      </c>
    </row>
    <row r="34" spans="1:10" ht="15" customHeight="1">
      <c r="A34" s="7" t="s">
        <v>24</v>
      </c>
      <c r="B34" s="8"/>
      <c r="C34" s="8">
        <v>6</v>
      </c>
      <c r="D34" s="8">
        <f t="shared" si="1"/>
        <v>6</v>
      </c>
      <c r="E34" s="8"/>
      <c r="F34" s="8"/>
      <c r="G34" s="8">
        <f t="shared" si="2"/>
        <v>0</v>
      </c>
      <c r="H34" s="8">
        <f t="shared" si="5"/>
        <v>0</v>
      </c>
      <c r="I34" s="8">
        <f t="shared" si="5"/>
        <v>6</v>
      </c>
      <c r="J34" s="8">
        <f t="shared" si="3"/>
        <v>6</v>
      </c>
    </row>
    <row r="35" spans="1:10" ht="15" customHeight="1">
      <c r="A35" s="7" t="s">
        <v>25</v>
      </c>
      <c r="B35" s="8"/>
      <c r="C35" s="8">
        <v>67</v>
      </c>
      <c r="D35" s="8">
        <f t="shared" si="1"/>
        <v>67</v>
      </c>
      <c r="E35" s="8"/>
      <c r="F35" s="8"/>
      <c r="G35" s="8">
        <f t="shared" si="2"/>
        <v>0</v>
      </c>
      <c r="H35" s="8">
        <f t="shared" si="5"/>
        <v>0</v>
      </c>
      <c r="I35" s="8">
        <f t="shared" si="5"/>
        <v>67</v>
      </c>
      <c r="J35" s="8">
        <f t="shared" si="3"/>
        <v>67</v>
      </c>
    </row>
    <row r="36" spans="1:10" ht="15" customHeight="1">
      <c r="A36" s="7" t="s">
        <v>26</v>
      </c>
      <c r="B36" s="8"/>
      <c r="C36" s="8">
        <v>1701</v>
      </c>
      <c r="D36" s="8">
        <f t="shared" si="1"/>
        <v>1701</v>
      </c>
      <c r="E36" s="8"/>
      <c r="F36" s="8">
        <v>549</v>
      </c>
      <c r="G36" s="8">
        <f t="shared" si="2"/>
        <v>549</v>
      </c>
      <c r="H36" s="8">
        <f t="shared" si="5"/>
        <v>0</v>
      </c>
      <c r="I36" s="8">
        <f t="shared" si="5"/>
        <v>2250</v>
      </c>
      <c r="J36" s="8">
        <f t="shared" si="3"/>
        <v>2250</v>
      </c>
    </row>
    <row r="37" spans="1:10" ht="15" customHeight="1">
      <c r="A37" s="7" t="s">
        <v>27</v>
      </c>
      <c r="B37" s="8"/>
      <c r="C37" s="8">
        <v>74</v>
      </c>
      <c r="D37" s="8">
        <f t="shared" si="1"/>
        <v>74</v>
      </c>
      <c r="E37" s="8"/>
      <c r="F37" s="8"/>
      <c r="G37" s="8">
        <f t="shared" si="2"/>
        <v>0</v>
      </c>
      <c r="H37" s="8">
        <f t="shared" si="5"/>
        <v>0</v>
      </c>
      <c r="I37" s="8">
        <f t="shared" si="5"/>
        <v>74</v>
      </c>
      <c r="J37" s="8">
        <f t="shared" si="3"/>
        <v>74</v>
      </c>
    </row>
    <row r="38" spans="1:10" ht="15" customHeight="1">
      <c r="A38" s="7" t="s">
        <v>28</v>
      </c>
      <c r="B38" s="8"/>
      <c r="C38" s="8">
        <v>71</v>
      </c>
      <c r="D38" s="8">
        <f t="shared" si="1"/>
        <v>71</v>
      </c>
      <c r="E38" s="8">
        <v>35</v>
      </c>
      <c r="F38" s="8">
        <v>151</v>
      </c>
      <c r="G38" s="8">
        <f t="shared" si="2"/>
        <v>186</v>
      </c>
      <c r="H38" s="8">
        <f t="shared" si="5"/>
        <v>35</v>
      </c>
      <c r="I38" s="8">
        <f t="shared" si="5"/>
        <v>222</v>
      </c>
      <c r="J38" s="8">
        <f t="shared" si="3"/>
        <v>257</v>
      </c>
    </row>
    <row r="39" spans="1:10" ht="15" customHeight="1">
      <c r="A39" s="7" t="s">
        <v>29</v>
      </c>
      <c r="B39" s="8"/>
      <c r="C39" s="8">
        <v>1534</v>
      </c>
      <c r="D39" s="8">
        <f t="shared" si="1"/>
        <v>1534</v>
      </c>
      <c r="E39" s="8"/>
      <c r="F39" s="8">
        <v>0</v>
      </c>
      <c r="G39" s="8">
        <f t="shared" si="2"/>
        <v>0</v>
      </c>
      <c r="H39" s="8">
        <f t="shared" si="5"/>
        <v>0</v>
      </c>
      <c r="I39" s="8">
        <f t="shared" si="5"/>
        <v>1534</v>
      </c>
      <c r="J39" s="8">
        <f t="shared" si="3"/>
        <v>1534</v>
      </c>
    </row>
    <row r="40" spans="1:10" ht="15" customHeight="1">
      <c r="A40" s="7" t="s">
        <v>30</v>
      </c>
      <c r="B40" s="8"/>
      <c r="C40" s="8">
        <v>2521</v>
      </c>
      <c r="D40" s="8">
        <f t="shared" si="1"/>
        <v>2521</v>
      </c>
      <c r="E40" s="8"/>
      <c r="F40" s="8"/>
      <c r="G40" s="8">
        <f t="shared" si="2"/>
        <v>0</v>
      </c>
      <c r="H40" s="8">
        <f t="shared" si="5"/>
        <v>0</v>
      </c>
      <c r="I40" s="8">
        <f t="shared" si="5"/>
        <v>2521</v>
      </c>
      <c r="J40" s="8">
        <f t="shared" si="3"/>
        <v>2521</v>
      </c>
    </row>
    <row r="41" spans="1:10" ht="15" customHeight="1">
      <c r="A41" s="7" t="s">
        <v>31</v>
      </c>
      <c r="B41" s="8"/>
      <c r="C41" s="8"/>
      <c r="D41" s="8">
        <f t="shared" si="1"/>
        <v>0</v>
      </c>
      <c r="E41" s="8"/>
      <c r="F41" s="8"/>
      <c r="G41" s="8">
        <f t="shared" si="2"/>
        <v>0</v>
      </c>
      <c r="H41" s="8">
        <f t="shared" si="5"/>
        <v>0</v>
      </c>
      <c r="I41" s="8">
        <f t="shared" si="5"/>
        <v>0</v>
      </c>
      <c r="J41" s="8">
        <f t="shared" si="3"/>
        <v>0</v>
      </c>
    </row>
    <row r="42" spans="1:10" ht="15" customHeight="1">
      <c r="A42" s="7" t="s">
        <v>32</v>
      </c>
      <c r="B42" s="8"/>
      <c r="C42" s="8">
        <v>1730</v>
      </c>
      <c r="D42" s="8">
        <f t="shared" si="1"/>
        <v>1730</v>
      </c>
      <c r="E42" s="8">
        <v>91</v>
      </c>
      <c r="F42" s="8">
        <v>284</v>
      </c>
      <c r="G42" s="8">
        <f t="shared" si="2"/>
        <v>375</v>
      </c>
      <c r="H42" s="8">
        <f t="shared" si="5"/>
        <v>91</v>
      </c>
      <c r="I42" s="8">
        <f t="shared" si="5"/>
        <v>2014</v>
      </c>
      <c r="J42" s="8">
        <f t="shared" si="3"/>
        <v>2105</v>
      </c>
    </row>
    <row r="43" spans="1:10" ht="15" customHeight="1">
      <c r="A43" s="7" t="s">
        <v>33</v>
      </c>
      <c r="B43" s="8"/>
      <c r="C43" s="8">
        <v>40</v>
      </c>
      <c r="D43" s="8">
        <f t="shared" si="1"/>
        <v>40</v>
      </c>
      <c r="E43" s="8"/>
      <c r="F43" s="8"/>
      <c r="G43" s="8">
        <f t="shared" si="2"/>
        <v>0</v>
      </c>
      <c r="H43" s="8">
        <f t="shared" si="5"/>
        <v>0</v>
      </c>
      <c r="I43" s="8">
        <f t="shared" si="5"/>
        <v>40</v>
      </c>
      <c r="J43" s="8">
        <f t="shared" si="3"/>
        <v>40</v>
      </c>
    </row>
    <row r="44" spans="1:10" ht="15" customHeight="1">
      <c r="A44" s="7" t="s">
        <v>34</v>
      </c>
      <c r="B44" s="8"/>
      <c r="C44" s="8">
        <v>7</v>
      </c>
      <c r="D44" s="8">
        <f t="shared" si="1"/>
        <v>7</v>
      </c>
      <c r="E44" s="8"/>
      <c r="F44" s="8">
        <v>0</v>
      </c>
      <c r="G44" s="8">
        <f t="shared" si="2"/>
        <v>0</v>
      </c>
      <c r="H44" s="8">
        <f t="shared" si="5"/>
        <v>0</v>
      </c>
      <c r="I44" s="8">
        <f t="shared" si="5"/>
        <v>7</v>
      </c>
      <c r="J44" s="8">
        <f t="shared" si="3"/>
        <v>7</v>
      </c>
    </row>
    <row r="45" spans="1:10" ht="15" customHeight="1">
      <c r="A45" s="7" t="s">
        <v>35</v>
      </c>
      <c r="B45" s="8">
        <v>3553</v>
      </c>
      <c r="C45" s="8">
        <v>2007</v>
      </c>
      <c r="D45" s="8">
        <f t="shared" si="1"/>
        <v>5560</v>
      </c>
      <c r="E45" s="8"/>
      <c r="F45" s="8">
        <v>602</v>
      </c>
      <c r="G45" s="8">
        <f t="shared" si="2"/>
        <v>602</v>
      </c>
      <c r="H45" s="8">
        <f t="shared" si="5"/>
        <v>3553</v>
      </c>
      <c r="I45" s="8">
        <f t="shared" si="5"/>
        <v>2609</v>
      </c>
      <c r="J45" s="8">
        <f t="shared" si="3"/>
        <v>6162</v>
      </c>
    </row>
    <row r="46" spans="1:10" ht="15" customHeight="1">
      <c r="A46" s="7" t="s">
        <v>36</v>
      </c>
      <c r="B46" s="8"/>
      <c r="C46" s="8">
        <v>853</v>
      </c>
      <c r="D46" s="8">
        <f t="shared" si="1"/>
        <v>853</v>
      </c>
      <c r="E46" s="8"/>
      <c r="F46" s="8"/>
      <c r="G46" s="8">
        <f t="shared" si="2"/>
        <v>0</v>
      </c>
      <c r="H46" s="8">
        <f t="shared" si="5"/>
        <v>0</v>
      </c>
      <c r="I46" s="8">
        <f t="shared" si="5"/>
        <v>853</v>
      </c>
      <c r="J46" s="8">
        <f t="shared" si="3"/>
        <v>853</v>
      </c>
    </row>
    <row r="47" spans="1:10" ht="15" customHeight="1">
      <c r="A47" s="7" t="s">
        <v>37</v>
      </c>
      <c r="B47" s="8"/>
      <c r="C47" s="8">
        <v>1435</v>
      </c>
      <c r="D47" s="8">
        <f t="shared" si="1"/>
        <v>1435</v>
      </c>
      <c r="E47" s="8"/>
      <c r="F47" s="8"/>
      <c r="G47" s="8">
        <f t="shared" si="2"/>
        <v>0</v>
      </c>
      <c r="H47" s="8">
        <f t="shared" si="5"/>
        <v>0</v>
      </c>
      <c r="I47" s="8">
        <f t="shared" si="5"/>
        <v>1435</v>
      </c>
      <c r="J47" s="8">
        <f t="shared" si="3"/>
        <v>1435</v>
      </c>
    </row>
    <row r="48" spans="1:10" ht="15" customHeight="1">
      <c r="A48" s="7" t="s">
        <v>38</v>
      </c>
      <c r="B48" s="8"/>
      <c r="C48" s="8">
        <v>0</v>
      </c>
      <c r="D48" s="8">
        <f t="shared" si="1"/>
        <v>0</v>
      </c>
      <c r="E48" s="8"/>
      <c r="F48" s="8"/>
      <c r="G48" s="8">
        <f t="shared" si="2"/>
        <v>0</v>
      </c>
      <c r="H48" s="8">
        <f t="shared" si="5"/>
        <v>0</v>
      </c>
      <c r="I48" s="8">
        <f t="shared" si="5"/>
        <v>0</v>
      </c>
      <c r="J48" s="8">
        <f t="shared" si="3"/>
        <v>0</v>
      </c>
    </row>
    <row r="49" spans="1:10" ht="15" customHeight="1">
      <c r="A49" s="7" t="s">
        <v>46</v>
      </c>
      <c r="B49" s="8"/>
      <c r="C49" s="8">
        <v>23</v>
      </c>
      <c r="D49" s="8">
        <f t="shared" si="1"/>
        <v>23</v>
      </c>
      <c r="E49" s="8"/>
      <c r="F49" s="8">
        <v>5</v>
      </c>
      <c r="G49" s="8">
        <f t="shared" si="2"/>
        <v>5</v>
      </c>
      <c r="H49" s="8">
        <f t="shared" si="5"/>
        <v>0</v>
      </c>
      <c r="I49" s="8">
        <f t="shared" si="5"/>
        <v>28</v>
      </c>
      <c r="J49" s="8">
        <f t="shared" si="3"/>
        <v>28</v>
      </c>
    </row>
    <row r="50" spans="1:10" ht="15" customHeight="1">
      <c r="A50" s="7" t="s">
        <v>39</v>
      </c>
      <c r="B50" s="8"/>
      <c r="C50" s="8">
        <v>112</v>
      </c>
      <c r="D50" s="8">
        <f t="shared" si="1"/>
        <v>112</v>
      </c>
      <c r="E50" s="8"/>
      <c r="F50" s="8"/>
      <c r="G50" s="8">
        <f t="shared" si="2"/>
        <v>0</v>
      </c>
      <c r="H50" s="8">
        <f t="shared" si="5"/>
        <v>0</v>
      </c>
      <c r="I50" s="8">
        <f t="shared" si="5"/>
        <v>112</v>
      </c>
      <c r="J50" s="8">
        <f t="shared" si="3"/>
        <v>112</v>
      </c>
    </row>
    <row r="51" spans="1:10" ht="15" customHeight="1">
      <c r="A51" s="7" t="s">
        <v>40</v>
      </c>
      <c r="B51" s="8"/>
      <c r="C51" s="8">
        <v>0</v>
      </c>
      <c r="D51" s="8">
        <f t="shared" si="1"/>
        <v>0</v>
      </c>
      <c r="E51" s="8"/>
      <c r="F51" s="8"/>
      <c r="G51" s="8">
        <f t="shared" si="2"/>
        <v>0</v>
      </c>
      <c r="H51" s="8">
        <f t="shared" si="5"/>
        <v>0</v>
      </c>
      <c r="I51" s="8">
        <f t="shared" si="5"/>
        <v>0</v>
      </c>
      <c r="J51" s="8">
        <f t="shared" si="3"/>
        <v>0</v>
      </c>
    </row>
    <row r="52" spans="1:10" ht="15" customHeight="1">
      <c r="A52" s="7" t="s">
        <v>41</v>
      </c>
      <c r="B52" s="8"/>
      <c r="C52" s="8">
        <v>0</v>
      </c>
      <c r="D52" s="8">
        <f t="shared" si="1"/>
        <v>0</v>
      </c>
      <c r="E52" s="8"/>
      <c r="F52" s="8">
        <v>0</v>
      </c>
      <c r="G52" s="8">
        <f t="shared" si="2"/>
        <v>0</v>
      </c>
      <c r="H52" s="8">
        <f t="shared" si="5"/>
        <v>0</v>
      </c>
      <c r="I52" s="8">
        <f t="shared" si="5"/>
        <v>0</v>
      </c>
      <c r="J52" s="8">
        <f t="shared" si="3"/>
        <v>0</v>
      </c>
    </row>
    <row r="53" spans="1:10" ht="15" customHeight="1">
      <c r="A53" s="7" t="s">
        <v>42</v>
      </c>
      <c r="B53" s="8">
        <v>1912</v>
      </c>
      <c r="C53" s="8">
        <v>411</v>
      </c>
      <c r="D53" s="8">
        <f t="shared" si="1"/>
        <v>2323</v>
      </c>
      <c r="E53" s="8"/>
      <c r="F53" s="8">
        <v>178</v>
      </c>
      <c r="G53" s="8">
        <f t="shared" si="2"/>
        <v>178</v>
      </c>
      <c r="H53" s="8">
        <f t="shared" si="5"/>
        <v>1912</v>
      </c>
      <c r="I53" s="8">
        <f t="shared" si="5"/>
        <v>589</v>
      </c>
      <c r="J53" s="8">
        <f t="shared" si="3"/>
        <v>2501</v>
      </c>
    </row>
    <row r="54" spans="1:10" ht="15" customHeight="1">
      <c r="A54" s="7" t="s">
        <v>43</v>
      </c>
      <c r="B54" s="8"/>
      <c r="C54" s="8">
        <v>5763</v>
      </c>
      <c r="D54" s="8">
        <f t="shared" si="1"/>
        <v>5763</v>
      </c>
      <c r="E54" s="8"/>
      <c r="F54" s="8">
        <v>2391</v>
      </c>
      <c r="G54" s="8">
        <f t="shared" si="2"/>
        <v>2391</v>
      </c>
      <c r="H54" s="8">
        <f t="shared" si="5"/>
        <v>0</v>
      </c>
      <c r="I54" s="8">
        <f t="shared" si="5"/>
        <v>8154</v>
      </c>
      <c r="J54" s="8">
        <f t="shared" si="3"/>
        <v>8154</v>
      </c>
    </row>
    <row r="55" spans="1:10" ht="15" customHeight="1">
      <c r="A55" s="7" t="s">
        <v>44</v>
      </c>
      <c r="B55" s="8"/>
      <c r="C55" s="8">
        <v>194</v>
      </c>
      <c r="D55" s="8">
        <f t="shared" si="1"/>
        <v>194</v>
      </c>
      <c r="E55" s="8"/>
      <c r="F55" s="8"/>
      <c r="G55" s="8">
        <f t="shared" si="2"/>
        <v>0</v>
      </c>
      <c r="H55" s="8">
        <f t="shared" si="5"/>
        <v>0</v>
      </c>
      <c r="I55" s="8">
        <f t="shared" si="5"/>
        <v>194</v>
      </c>
      <c r="J55" s="8">
        <f t="shared" si="3"/>
        <v>194</v>
      </c>
    </row>
    <row r="56" spans="1:10" ht="15" customHeight="1">
      <c r="A56" s="4"/>
      <c r="B56" s="5"/>
      <c r="C56" s="5"/>
      <c r="D56" s="5"/>
      <c r="E56" s="5"/>
      <c r="F56" s="5"/>
      <c r="G56" s="5"/>
      <c r="H56" s="5"/>
      <c r="I56" s="5"/>
      <c r="J56" s="6"/>
    </row>
    <row r="57" spans="1:10" ht="15" customHeight="1">
      <c r="A57" s="9" t="s">
        <v>45</v>
      </c>
      <c r="B57" s="10">
        <f aca="true" t="shared" si="6" ref="B57:J57">SUM(B8:B55)</f>
        <v>10293</v>
      </c>
      <c r="C57" s="10">
        <f t="shared" si="6"/>
        <v>30295</v>
      </c>
      <c r="D57" s="10">
        <f t="shared" si="6"/>
        <v>40588</v>
      </c>
      <c r="E57" s="10">
        <f t="shared" si="6"/>
        <v>6595</v>
      </c>
      <c r="F57" s="10">
        <f t="shared" si="6"/>
        <v>5642</v>
      </c>
      <c r="G57" s="10">
        <f t="shared" si="6"/>
        <v>12237</v>
      </c>
      <c r="H57" s="11">
        <f t="shared" si="6"/>
        <v>16888</v>
      </c>
      <c r="I57" s="11">
        <f t="shared" si="6"/>
        <v>35937</v>
      </c>
      <c r="J57" s="11">
        <f t="shared" si="6"/>
        <v>52825</v>
      </c>
    </row>
    <row r="58" ht="15" customHeight="1">
      <c r="A58" s="1"/>
    </row>
    <row r="59" ht="15" customHeight="1">
      <c r="A59" s="1"/>
    </row>
    <row r="60" ht="15" customHeight="1"/>
    <row r="61" ht="15" customHeight="1"/>
    <row r="63" ht="15" customHeight="1"/>
    <row r="64"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codeName="Sayfa30">
    <pageSetUpPr fitToPage="1"/>
  </sheetPr>
  <dimension ref="A2:J59"/>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59</v>
      </c>
      <c r="B4" s="13"/>
      <c r="C4" s="13"/>
      <c r="D4" s="13"/>
      <c r="E4" s="13"/>
      <c r="F4" s="13"/>
      <c r="G4" s="13"/>
      <c r="H4" s="13"/>
      <c r="I4" s="13"/>
      <c r="J4" s="14"/>
    </row>
    <row r="5" spans="1:10" ht="18" customHeight="1">
      <c r="A5" s="18" t="s">
        <v>0</v>
      </c>
      <c r="B5" s="15" t="s">
        <v>50</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149</v>
      </c>
      <c r="D8" s="8">
        <f>B8+C8</f>
        <v>149</v>
      </c>
      <c r="E8" s="8"/>
      <c r="F8" s="8"/>
      <c r="G8" s="8">
        <f>E8+F8</f>
        <v>0</v>
      </c>
      <c r="H8" s="8">
        <f aca="true" t="shared" si="0" ref="H8:I23">B8+E8</f>
        <v>0</v>
      </c>
      <c r="I8" s="8">
        <f t="shared" si="0"/>
        <v>149</v>
      </c>
      <c r="J8" s="8">
        <f>H8+I8</f>
        <v>149</v>
      </c>
    </row>
    <row r="9" spans="1:10" ht="15" customHeight="1">
      <c r="A9" s="7" t="s">
        <v>58</v>
      </c>
      <c r="B9" s="8"/>
      <c r="C9" s="8">
        <v>2</v>
      </c>
      <c r="D9" s="8">
        <f>B9+C9</f>
        <v>2</v>
      </c>
      <c r="E9" s="8"/>
      <c r="F9" s="8"/>
      <c r="G9" s="8">
        <f>E9+F9</f>
        <v>0</v>
      </c>
      <c r="H9" s="8">
        <f t="shared" si="0"/>
        <v>0</v>
      </c>
      <c r="I9" s="8">
        <f t="shared" si="0"/>
        <v>2</v>
      </c>
      <c r="J9" s="8">
        <f>H9+I9</f>
        <v>2</v>
      </c>
    </row>
    <row r="10" spans="1:10" ht="15" customHeight="1">
      <c r="A10" s="7" t="s">
        <v>6</v>
      </c>
      <c r="B10" s="8"/>
      <c r="C10" s="8">
        <v>1455</v>
      </c>
      <c r="D10" s="8">
        <f>B10+C10</f>
        <v>1455</v>
      </c>
      <c r="E10" s="8"/>
      <c r="F10" s="8"/>
      <c r="G10" s="8">
        <f>E10+F10</f>
        <v>0</v>
      </c>
      <c r="H10" s="8">
        <f t="shared" si="0"/>
        <v>0</v>
      </c>
      <c r="I10" s="8">
        <f t="shared" si="0"/>
        <v>1455</v>
      </c>
      <c r="J10" s="8">
        <f>H10+I10</f>
        <v>1455</v>
      </c>
    </row>
    <row r="11" spans="1:10" ht="15" customHeight="1">
      <c r="A11" s="7" t="s">
        <v>7</v>
      </c>
      <c r="B11" s="8"/>
      <c r="C11" s="8"/>
      <c r="D11" s="8">
        <f aca="true" t="shared" si="1" ref="D11:D55">B11+C11</f>
        <v>0</v>
      </c>
      <c r="E11" s="8"/>
      <c r="F11" s="8"/>
      <c r="G11" s="8">
        <f aca="true" t="shared" si="2" ref="G11:G55">E11+F11</f>
        <v>0</v>
      </c>
      <c r="H11" s="8">
        <f t="shared" si="0"/>
        <v>0</v>
      </c>
      <c r="I11" s="8">
        <f t="shared" si="0"/>
        <v>0</v>
      </c>
      <c r="J11" s="8">
        <f aca="true" t="shared" si="3" ref="J11:J55">H11+I11</f>
        <v>0</v>
      </c>
    </row>
    <row r="12" spans="1:10" ht="15" customHeight="1">
      <c r="A12" s="7" t="s">
        <v>8</v>
      </c>
      <c r="B12" s="8"/>
      <c r="C12" s="8">
        <v>2080</v>
      </c>
      <c r="D12" s="8">
        <f t="shared" si="1"/>
        <v>2080</v>
      </c>
      <c r="E12" s="8"/>
      <c r="F12" s="8"/>
      <c r="G12" s="8">
        <f t="shared" si="2"/>
        <v>0</v>
      </c>
      <c r="H12" s="8">
        <f t="shared" si="0"/>
        <v>0</v>
      </c>
      <c r="I12" s="8">
        <f t="shared" si="0"/>
        <v>2080</v>
      </c>
      <c r="J12" s="8">
        <f t="shared" si="3"/>
        <v>2080</v>
      </c>
    </row>
    <row r="13" spans="1:10" ht="15" customHeight="1">
      <c r="A13" s="7" t="s">
        <v>47</v>
      </c>
      <c r="B13" s="8"/>
      <c r="C13" s="8">
        <v>12</v>
      </c>
      <c r="D13" s="8">
        <f t="shared" si="1"/>
        <v>12</v>
      </c>
      <c r="E13" s="8"/>
      <c r="F13" s="8"/>
      <c r="G13" s="8">
        <f t="shared" si="2"/>
        <v>0</v>
      </c>
      <c r="H13" s="8">
        <f t="shared" si="0"/>
        <v>0</v>
      </c>
      <c r="I13" s="8">
        <f t="shared" si="0"/>
        <v>12</v>
      </c>
      <c r="J13" s="8">
        <f t="shared" si="3"/>
        <v>12</v>
      </c>
    </row>
    <row r="14" spans="1:10" ht="15" customHeight="1">
      <c r="A14" s="7" t="s">
        <v>9</v>
      </c>
      <c r="B14" s="8"/>
      <c r="C14" s="8">
        <v>1562</v>
      </c>
      <c r="D14" s="8">
        <f t="shared" si="1"/>
        <v>1562</v>
      </c>
      <c r="E14" s="8">
        <v>127</v>
      </c>
      <c r="F14" s="8">
        <v>752</v>
      </c>
      <c r="G14" s="8">
        <f t="shared" si="2"/>
        <v>879</v>
      </c>
      <c r="H14" s="8">
        <f t="shared" si="0"/>
        <v>127</v>
      </c>
      <c r="I14" s="8">
        <f t="shared" si="0"/>
        <v>2314</v>
      </c>
      <c r="J14" s="8">
        <f t="shared" si="3"/>
        <v>2441</v>
      </c>
    </row>
    <row r="15" spans="1:10" ht="15" customHeight="1">
      <c r="A15" s="7" t="s">
        <v>10</v>
      </c>
      <c r="B15" s="8"/>
      <c r="C15" s="8">
        <v>3402</v>
      </c>
      <c r="D15" s="8">
        <f t="shared" si="1"/>
        <v>3402</v>
      </c>
      <c r="E15" s="8"/>
      <c r="F15" s="8">
        <v>380</v>
      </c>
      <c r="G15" s="8">
        <f t="shared" si="2"/>
        <v>380</v>
      </c>
      <c r="H15" s="8">
        <f t="shared" si="0"/>
        <v>0</v>
      </c>
      <c r="I15" s="8">
        <f t="shared" si="0"/>
        <v>3782</v>
      </c>
      <c r="J15" s="8">
        <f t="shared" si="3"/>
        <v>3782</v>
      </c>
    </row>
    <row r="16" spans="1:10" ht="15" customHeight="1">
      <c r="A16" s="7" t="s">
        <v>55</v>
      </c>
      <c r="B16" s="8"/>
      <c r="C16" s="8">
        <v>42</v>
      </c>
      <c r="D16" s="8">
        <f t="shared" si="1"/>
        <v>42</v>
      </c>
      <c r="E16" s="8"/>
      <c r="F16" s="8"/>
      <c r="G16" s="8">
        <f>E16+F16</f>
        <v>0</v>
      </c>
      <c r="H16" s="8">
        <f>B16+E16</f>
        <v>0</v>
      </c>
      <c r="I16" s="8">
        <f>C16+F16</f>
        <v>42</v>
      </c>
      <c r="J16" s="8">
        <f>H16+I16</f>
        <v>42</v>
      </c>
    </row>
    <row r="17" spans="1:10" ht="15" customHeight="1">
      <c r="A17" s="7" t="s">
        <v>11</v>
      </c>
      <c r="B17" s="8"/>
      <c r="C17" s="8">
        <v>0</v>
      </c>
      <c r="D17" s="8">
        <f t="shared" si="1"/>
        <v>0</v>
      </c>
      <c r="E17" s="8"/>
      <c r="F17" s="8"/>
      <c r="G17" s="8">
        <f>E17+F17</f>
        <v>0</v>
      </c>
      <c r="H17" s="8">
        <f>B17+E17</f>
        <v>0</v>
      </c>
      <c r="I17" s="8">
        <f>C17+F17</f>
        <v>0</v>
      </c>
      <c r="J17" s="8">
        <f>H17+I17</f>
        <v>0</v>
      </c>
    </row>
    <row r="18" spans="1:10" ht="15" customHeight="1">
      <c r="A18" s="7" t="s">
        <v>12</v>
      </c>
      <c r="B18" s="8">
        <v>3932</v>
      </c>
      <c r="C18" s="8">
        <v>336</v>
      </c>
      <c r="D18" s="8">
        <f t="shared" si="1"/>
        <v>4268</v>
      </c>
      <c r="E18" s="8">
        <v>3517</v>
      </c>
      <c r="F18" s="8">
        <v>615</v>
      </c>
      <c r="G18" s="8">
        <f t="shared" si="2"/>
        <v>4132</v>
      </c>
      <c r="H18" s="8">
        <f aca="true" t="shared" si="4" ref="H18:I20">B18+E18</f>
        <v>7449</v>
      </c>
      <c r="I18" s="8">
        <f t="shared" si="4"/>
        <v>951</v>
      </c>
      <c r="J18" s="8">
        <f t="shared" si="3"/>
        <v>8400</v>
      </c>
    </row>
    <row r="19" spans="1:10" ht="15" customHeight="1">
      <c r="A19" s="7" t="s">
        <v>13</v>
      </c>
      <c r="B19" s="8">
        <v>764</v>
      </c>
      <c r="C19" s="8">
        <v>3347</v>
      </c>
      <c r="D19" s="8">
        <f t="shared" si="1"/>
        <v>4111</v>
      </c>
      <c r="E19" s="8">
        <v>5349</v>
      </c>
      <c r="F19" s="8">
        <v>298</v>
      </c>
      <c r="G19" s="8">
        <f t="shared" si="2"/>
        <v>5647</v>
      </c>
      <c r="H19" s="8">
        <f t="shared" si="4"/>
        <v>6113</v>
      </c>
      <c r="I19" s="8">
        <f t="shared" si="4"/>
        <v>3645</v>
      </c>
      <c r="J19" s="8">
        <f t="shared" si="3"/>
        <v>9758</v>
      </c>
    </row>
    <row r="20" spans="1:10" ht="15" customHeight="1">
      <c r="A20" s="7" t="s">
        <v>48</v>
      </c>
      <c r="B20" s="8"/>
      <c r="C20" s="8"/>
      <c r="D20" s="8">
        <f t="shared" si="1"/>
        <v>0</v>
      </c>
      <c r="E20" s="8"/>
      <c r="F20" s="8"/>
      <c r="G20" s="8">
        <f t="shared" si="2"/>
        <v>0</v>
      </c>
      <c r="H20" s="8">
        <f t="shared" si="4"/>
        <v>0</v>
      </c>
      <c r="I20" s="8">
        <f t="shared" si="4"/>
        <v>0</v>
      </c>
      <c r="J20" s="8">
        <f>H20+I20</f>
        <v>0</v>
      </c>
    </row>
    <row r="21" spans="1:10" ht="15" customHeight="1">
      <c r="A21" s="7" t="s">
        <v>14</v>
      </c>
      <c r="B21" s="8">
        <v>1030</v>
      </c>
      <c r="C21" s="8">
        <v>1077</v>
      </c>
      <c r="D21" s="8">
        <f t="shared" si="1"/>
        <v>2107</v>
      </c>
      <c r="E21" s="8"/>
      <c r="F21" s="8"/>
      <c r="G21" s="8">
        <f t="shared" si="2"/>
        <v>0</v>
      </c>
      <c r="H21" s="8">
        <f t="shared" si="0"/>
        <v>1030</v>
      </c>
      <c r="I21" s="8">
        <f t="shared" si="0"/>
        <v>1077</v>
      </c>
      <c r="J21" s="8">
        <f t="shared" si="3"/>
        <v>2107</v>
      </c>
    </row>
    <row r="22" spans="1:10" ht="15" customHeight="1">
      <c r="A22" s="7" t="s">
        <v>15</v>
      </c>
      <c r="B22" s="8">
        <v>1778</v>
      </c>
      <c r="C22" s="8">
        <v>2651</v>
      </c>
      <c r="D22" s="8">
        <f t="shared" si="1"/>
        <v>4429</v>
      </c>
      <c r="E22" s="8"/>
      <c r="F22" s="8">
        <v>138</v>
      </c>
      <c r="G22" s="8">
        <f t="shared" si="2"/>
        <v>138</v>
      </c>
      <c r="H22" s="8">
        <f t="shared" si="0"/>
        <v>1778</v>
      </c>
      <c r="I22" s="8">
        <f t="shared" si="0"/>
        <v>2789</v>
      </c>
      <c r="J22" s="8">
        <f t="shared" si="3"/>
        <v>4567</v>
      </c>
    </row>
    <row r="23" spans="1:10" ht="15" customHeight="1">
      <c r="A23" s="7" t="s">
        <v>49</v>
      </c>
      <c r="B23" s="8"/>
      <c r="C23" s="8">
        <v>0</v>
      </c>
      <c r="D23" s="8">
        <f t="shared" si="1"/>
        <v>0</v>
      </c>
      <c r="E23" s="8"/>
      <c r="F23" s="8"/>
      <c r="G23" s="8">
        <f t="shared" si="2"/>
        <v>0</v>
      </c>
      <c r="H23" s="8">
        <f t="shared" si="0"/>
        <v>0</v>
      </c>
      <c r="I23" s="8">
        <f t="shared" si="0"/>
        <v>0</v>
      </c>
      <c r="J23" s="8">
        <f t="shared" si="3"/>
        <v>0</v>
      </c>
    </row>
    <row r="24" spans="1:10" ht="15" customHeight="1">
      <c r="A24" s="7" t="s">
        <v>16</v>
      </c>
      <c r="B24" s="8"/>
      <c r="C24" s="8"/>
      <c r="D24" s="8">
        <f t="shared" si="1"/>
        <v>0</v>
      </c>
      <c r="E24" s="8">
        <v>245</v>
      </c>
      <c r="F24" s="8">
        <v>90</v>
      </c>
      <c r="G24" s="8">
        <f t="shared" si="2"/>
        <v>335</v>
      </c>
      <c r="H24" s="8">
        <f>B24+E24</f>
        <v>245</v>
      </c>
      <c r="I24" s="8">
        <f>C24+F24</f>
        <v>90</v>
      </c>
      <c r="J24" s="8">
        <f>H24+I24</f>
        <v>335</v>
      </c>
    </row>
    <row r="25" spans="1:10" ht="15" customHeight="1">
      <c r="A25" s="7" t="s">
        <v>17</v>
      </c>
      <c r="B25" s="8"/>
      <c r="C25" s="8"/>
      <c r="D25" s="8">
        <f t="shared" si="1"/>
        <v>0</v>
      </c>
      <c r="E25" s="8"/>
      <c r="F25" s="8">
        <v>173</v>
      </c>
      <c r="G25" s="8">
        <f t="shared" si="2"/>
        <v>173</v>
      </c>
      <c r="H25" s="8">
        <f aca="true" t="shared" si="5" ref="H25:I55">B25+E25</f>
        <v>0</v>
      </c>
      <c r="I25" s="8">
        <f t="shared" si="5"/>
        <v>173</v>
      </c>
      <c r="J25" s="8">
        <f t="shared" si="3"/>
        <v>173</v>
      </c>
    </row>
    <row r="26" spans="1:10" ht="15" customHeight="1">
      <c r="A26" s="7" t="s">
        <v>51</v>
      </c>
      <c r="B26" s="8"/>
      <c r="C26" s="8">
        <v>34</v>
      </c>
      <c r="D26" s="8">
        <f t="shared" si="1"/>
        <v>34</v>
      </c>
      <c r="E26" s="8"/>
      <c r="F26" s="8"/>
      <c r="G26" s="8">
        <f t="shared" si="2"/>
        <v>0</v>
      </c>
      <c r="H26" s="8">
        <f>B26+E26</f>
        <v>0</v>
      </c>
      <c r="I26" s="8">
        <f>C26+F26</f>
        <v>34</v>
      </c>
      <c r="J26" s="8">
        <f>H26+I26</f>
        <v>34</v>
      </c>
    </row>
    <row r="27" spans="1:10" ht="15" customHeight="1">
      <c r="A27" s="7" t="s">
        <v>18</v>
      </c>
      <c r="B27" s="8"/>
      <c r="C27" s="8">
        <v>204</v>
      </c>
      <c r="D27" s="8">
        <f t="shared" si="1"/>
        <v>204</v>
      </c>
      <c r="E27" s="8"/>
      <c r="F27" s="8"/>
      <c r="G27" s="8">
        <f t="shared" si="2"/>
        <v>0</v>
      </c>
      <c r="H27" s="8">
        <f t="shared" si="5"/>
        <v>0</v>
      </c>
      <c r="I27" s="8">
        <f t="shared" si="5"/>
        <v>204</v>
      </c>
      <c r="J27" s="8">
        <f t="shared" si="3"/>
        <v>204</v>
      </c>
    </row>
    <row r="28" spans="1:10" ht="15" customHeight="1">
      <c r="A28" s="7" t="s">
        <v>19</v>
      </c>
      <c r="B28" s="8"/>
      <c r="C28" s="8"/>
      <c r="D28" s="8">
        <f t="shared" si="1"/>
        <v>0</v>
      </c>
      <c r="E28" s="8">
        <v>177</v>
      </c>
      <c r="F28" s="8"/>
      <c r="G28" s="8">
        <f t="shared" si="2"/>
        <v>177</v>
      </c>
      <c r="H28" s="8">
        <f t="shared" si="5"/>
        <v>177</v>
      </c>
      <c r="I28" s="8">
        <f t="shared" si="5"/>
        <v>0</v>
      </c>
      <c r="J28" s="8">
        <f t="shared" si="3"/>
        <v>177</v>
      </c>
    </row>
    <row r="29" spans="1:10" ht="15" customHeight="1">
      <c r="A29" s="7" t="s">
        <v>20</v>
      </c>
      <c r="B29" s="8"/>
      <c r="C29" s="8">
        <v>1080</v>
      </c>
      <c r="D29" s="8">
        <f t="shared" si="1"/>
        <v>1080</v>
      </c>
      <c r="E29" s="8"/>
      <c r="F29" s="8">
        <v>387</v>
      </c>
      <c r="G29" s="8">
        <f t="shared" si="2"/>
        <v>387</v>
      </c>
      <c r="H29" s="8">
        <f t="shared" si="5"/>
        <v>0</v>
      </c>
      <c r="I29" s="8">
        <f t="shared" si="5"/>
        <v>1467</v>
      </c>
      <c r="J29" s="8">
        <f t="shared" si="3"/>
        <v>1467</v>
      </c>
    </row>
    <row r="30" spans="1:10" ht="15" customHeight="1">
      <c r="A30" s="7" t="s">
        <v>21</v>
      </c>
      <c r="B30" s="8"/>
      <c r="C30" s="8"/>
      <c r="D30" s="8">
        <f t="shared" si="1"/>
        <v>0</v>
      </c>
      <c r="E30" s="8"/>
      <c r="F30" s="8"/>
      <c r="G30" s="8">
        <f t="shared" si="2"/>
        <v>0</v>
      </c>
      <c r="H30" s="8">
        <f t="shared" si="5"/>
        <v>0</v>
      </c>
      <c r="I30" s="8">
        <f t="shared" si="5"/>
        <v>0</v>
      </c>
      <c r="J30" s="8">
        <f t="shared" si="3"/>
        <v>0</v>
      </c>
    </row>
    <row r="31" spans="1:10" ht="15" customHeight="1">
      <c r="A31" s="7" t="s">
        <v>22</v>
      </c>
      <c r="B31" s="8"/>
      <c r="C31" s="8">
        <v>0</v>
      </c>
      <c r="D31" s="8">
        <f t="shared" si="1"/>
        <v>0</v>
      </c>
      <c r="E31" s="8"/>
      <c r="F31" s="8"/>
      <c r="G31" s="8">
        <f t="shared" si="2"/>
        <v>0</v>
      </c>
      <c r="H31" s="8">
        <f t="shared" si="5"/>
        <v>0</v>
      </c>
      <c r="I31" s="8">
        <f t="shared" si="5"/>
        <v>0</v>
      </c>
      <c r="J31" s="8">
        <f t="shared" si="3"/>
        <v>0</v>
      </c>
    </row>
    <row r="32" spans="1:10" ht="15" customHeight="1">
      <c r="A32" s="7" t="s">
        <v>23</v>
      </c>
      <c r="B32" s="8"/>
      <c r="C32" s="8">
        <v>318</v>
      </c>
      <c r="D32" s="8">
        <f t="shared" si="1"/>
        <v>318</v>
      </c>
      <c r="E32" s="8"/>
      <c r="F32" s="8"/>
      <c r="G32" s="8">
        <f t="shared" si="2"/>
        <v>0</v>
      </c>
      <c r="H32" s="8">
        <f t="shared" si="5"/>
        <v>0</v>
      </c>
      <c r="I32" s="8">
        <f t="shared" si="5"/>
        <v>318</v>
      </c>
      <c r="J32" s="8">
        <f t="shared" si="3"/>
        <v>318</v>
      </c>
    </row>
    <row r="33" spans="1:10" ht="15" customHeight="1">
      <c r="A33" s="7" t="s">
        <v>52</v>
      </c>
      <c r="B33" s="8"/>
      <c r="C33" s="8">
        <v>6</v>
      </c>
      <c r="D33" s="8">
        <f t="shared" si="1"/>
        <v>6</v>
      </c>
      <c r="E33" s="8"/>
      <c r="F33" s="8"/>
      <c r="G33" s="8">
        <f t="shared" si="2"/>
        <v>0</v>
      </c>
      <c r="H33" s="8">
        <f t="shared" si="5"/>
        <v>0</v>
      </c>
      <c r="I33" s="8">
        <f t="shared" si="5"/>
        <v>6</v>
      </c>
      <c r="J33" s="8">
        <f t="shared" si="3"/>
        <v>6</v>
      </c>
    </row>
    <row r="34" spans="1:10" ht="15" customHeight="1">
      <c r="A34" s="7" t="s">
        <v>24</v>
      </c>
      <c r="B34" s="8"/>
      <c r="C34" s="8">
        <v>1</v>
      </c>
      <c r="D34" s="8">
        <f t="shared" si="1"/>
        <v>1</v>
      </c>
      <c r="E34" s="8"/>
      <c r="F34" s="8"/>
      <c r="G34" s="8">
        <f t="shared" si="2"/>
        <v>0</v>
      </c>
      <c r="H34" s="8">
        <f t="shared" si="5"/>
        <v>0</v>
      </c>
      <c r="I34" s="8">
        <f t="shared" si="5"/>
        <v>1</v>
      </c>
      <c r="J34" s="8">
        <f t="shared" si="3"/>
        <v>1</v>
      </c>
    </row>
    <row r="35" spans="1:10" ht="15" customHeight="1">
      <c r="A35" s="7" t="s">
        <v>25</v>
      </c>
      <c r="B35" s="8"/>
      <c r="C35" s="8">
        <v>114</v>
      </c>
      <c r="D35" s="8">
        <f t="shared" si="1"/>
        <v>114</v>
      </c>
      <c r="E35" s="8"/>
      <c r="F35" s="8"/>
      <c r="G35" s="8">
        <f t="shared" si="2"/>
        <v>0</v>
      </c>
      <c r="H35" s="8">
        <f t="shared" si="5"/>
        <v>0</v>
      </c>
      <c r="I35" s="8">
        <f t="shared" si="5"/>
        <v>114</v>
      </c>
      <c r="J35" s="8">
        <f t="shared" si="3"/>
        <v>114</v>
      </c>
    </row>
    <row r="36" spans="1:10" ht="15" customHeight="1">
      <c r="A36" s="7" t="s">
        <v>26</v>
      </c>
      <c r="B36" s="8"/>
      <c r="C36" s="8">
        <v>2480</v>
      </c>
      <c r="D36" s="8">
        <f t="shared" si="1"/>
        <v>2480</v>
      </c>
      <c r="E36" s="8"/>
      <c r="F36" s="8">
        <v>925</v>
      </c>
      <c r="G36" s="8">
        <f t="shared" si="2"/>
        <v>925</v>
      </c>
      <c r="H36" s="8">
        <f t="shared" si="5"/>
        <v>0</v>
      </c>
      <c r="I36" s="8">
        <f t="shared" si="5"/>
        <v>3405</v>
      </c>
      <c r="J36" s="8">
        <f t="shared" si="3"/>
        <v>3405</v>
      </c>
    </row>
    <row r="37" spans="1:10" ht="15" customHeight="1">
      <c r="A37" s="7" t="s">
        <v>27</v>
      </c>
      <c r="B37" s="8"/>
      <c r="C37" s="8">
        <v>134</v>
      </c>
      <c r="D37" s="8">
        <f t="shared" si="1"/>
        <v>134</v>
      </c>
      <c r="E37" s="8"/>
      <c r="F37" s="8"/>
      <c r="G37" s="8">
        <f t="shared" si="2"/>
        <v>0</v>
      </c>
      <c r="H37" s="8">
        <f t="shared" si="5"/>
        <v>0</v>
      </c>
      <c r="I37" s="8">
        <f t="shared" si="5"/>
        <v>134</v>
      </c>
      <c r="J37" s="8">
        <f t="shared" si="3"/>
        <v>134</v>
      </c>
    </row>
    <row r="38" spans="1:10" ht="15" customHeight="1">
      <c r="A38" s="7" t="s">
        <v>28</v>
      </c>
      <c r="B38" s="8"/>
      <c r="C38" s="8">
        <v>53</v>
      </c>
      <c r="D38" s="8">
        <f t="shared" si="1"/>
        <v>53</v>
      </c>
      <c r="E38" s="8">
        <v>71</v>
      </c>
      <c r="F38" s="8">
        <v>312</v>
      </c>
      <c r="G38" s="8">
        <f t="shared" si="2"/>
        <v>383</v>
      </c>
      <c r="H38" s="8">
        <f t="shared" si="5"/>
        <v>71</v>
      </c>
      <c r="I38" s="8">
        <f t="shared" si="5"/>
        <v>365</v>
      </c>
      <c r="J38" s="8">
        <f t="shared" si="3"/>
        <v>436</v>
      </c>
    </row>
    <row r="39" spans="1:10" ht="15" customHeight="1">
      <c r="A39" s="7" t="s">
        <v>29</v>
      </c>
      <c r="B39" s="8"/>
      <c r="C39" s="8">
        <v>2989</v>
      </c>
      <c r="D39" s="8">
        <f t="shared" si="1"/>
        <v>2989</v>
      </c>
      <c r="E39" s="8"/>
      <c r="F39" s="8">
        <v>175</v>
      </c>
      <c r="G39" s="8">
        <f t="shared" si="2"/>
        <v>175</v>
      </c>
      <c r="H39" s="8">
        <f t="shared" si="5"/>
        <v>0</v>
      </c>
      <c r="I39" s="8">
        <f t="shared" si="5"/>
        <v>3164</v>
      </c>
      <c r="J39" s="8">
        <f t="shared" si="3"/>
        <v>3164</v>
      </c>
    </row>
    <row r="40" spans="1:10" ht="15" customHeight="1">
      <c r="A40" s="7" t="s">
        <v>30</v>
      </c>
      <c r="B40" s="8"/>
      <c r="C40" s="8">
        <v>3936</v>
      </c>
      <c r="D40" s="8">
        <f t="shared" si="1"/>
        <v>3936</v>
      </c>
      <c r="E40" s="8"/>
      <c r="F40" s="8"/>
      <c r="G40" s="8">
        <f t="shared" si="2"/>
        <v>0</v>
      </c>
      <c r="H40" s="8">
        <f t="shared" si="5"/>
        <v>0</v>
      </c>
      <c r="I40" s="8">
        <f t="shared" si="5"/>
        <v>3936</v>
      </c>
      <c r="J40" s="8">
        <f t="shared" si="3"/>
        <v>3936</v>
      </c>
    </row>
    <row r="41" spans="1:10" ht="15" customHeight="1">
      <c r="A41" s="7" t="s">
        <v>31</v>
      </c>
      <c r="B41" s="8"/>
      <c r="C41" s="8"/>
      <c r="D41" s="8">
        <f t="shared" si="1"/>
        <v>0</v>
      </c>
      <c r="E41" s="8"/>
      <c r="F41" s="8"/>
      <c r="G41" s="8">
        <f t="shared" si="2"/>
        <v>0</v>
      </c>
      <c r="H41" s="8">
        <f t="shared" si="5"/>
        <v>0</v>
      </c>
      <c r="I41" s="8">
        <f t="shared" si="5"/>
        <v>0</v>
      </c>
      <c r="J41" s="8">
        <f t="shared" si="3"/>
        <v>0</v>
      </c>
    </row>
    <row r="42" spans="1:10" ht="15" customHeight="1">
      <c r="A42" s="7" t="s">
        <v>32</v>
      </c>
      <c r="B42" s="8"/>
      <c r="C42" s="8">
        <v>2526</v>
      </c>
      <c r="D42" s="8">
        <f t="shared" si="1"/>
        <v>2526</v>
      </c>
      <c r="E42" s="8">
        <v>162</v>
      </c>
      <c r="F42" s="8">
        <v>471</v>
      </c>
      <c r="G42" s="8">
        <f t="shared" si="2"/>
        <v>633</v>
      </c>
      <c r="H42" s="8">
        <f t="shared" si="5"/>
        <v>162</v>
      </c>
      <c r="I42" s="8">
        <f t="shared" si="5"/>
        <v>2997</v>
      </c>
      <c r="J42" s="8">
        <f t="shared" si="3"/>
        <v>3159</v>
      </c>
    </row>
    <row r="43" spans="1:10" ht="15" customHeight="1">
      <c r="A43" s="7" t="s">
        <v>33</v>
      </c>
      <c r="B43" s="8"/>
      <c r="C43" s="8">
        <v>55</v>
      </c>
      <c r="D43" s="8">
        <f t="shared" si="1"/>
        <v>55</v>
      </c>
      <c r="E43" s="8"/>
      <c r="F43" s="8"/>
      <c r="G43" s="8">
        <f t="shared" si="2"/>
        <v>0</v>
      </c>
      <c r="H43" s="8">
        <f t="shared" si="5"/>
        <v>0</v>
      </c>
      <c r="I43" s="8">
        <f t="shared" si="5"/>
        <v>55</v>
      </c>
      <c r="J43" s="8">
        <f t="shared" si="3"/>
        <v>55</v>
      </c>
    </row>
    <row r="44" spans="1:10" ht="15" customHeight="1">
      <c r="A44" s="7" t="s">
        <v>34</v>
      </c>
      <c r="B44" s="8"/>
      <c r="C44" s="8">
        <v>10</v>
      </c>
      <c r="D44" s="8">
        <f t="shared" si="1"/>
        <v>10</v>
      </c>
      <c r="E44" s="8"/>
      <c r="F44" s="8">
        <v>0</v>
      </c>
      <c r="G44" s="8">
        <f t="shared" si="2"/>
        <v>0</v>
      </c>
      <c r="H44" s="8">
        <f t="shared" si="5"/>
        <v>0</v>
      </c>
      <c r="I44" s="8">
        <f t="shared" si="5"/>
        <v>10</v>
      </c>
      <c r="J44" s="8">
        <f t="shared" si="3"/>
        <v>10</v>
      </c>
    </row>
    <row r="45" spans="1:10" ht="15" customHeight="1">
      <c r="A45" s="7" t="s">
        <v>35</v>
      </c>
      <c r="B45" s="8">
        <v>6280</v>
      </c>
      <c r="C45" s="8">
        <v>4030</v>
      </c>
      <c r="D45" s="8">
        <f t="shared" si="1"/>
        <v>10310</v>
      </c>
      <c r="E45" s="8"/>
      <c r="F45" s="8">
        <v>983</v>
      </c>
      <c r="G45" s="8">
        <f t="shared" si="2"/>
        <v>983</v>
      </c>
      <c r="H45" s="8">
        <f t="shared" si="5"/>
        <v>6280</v>
      </c>
      <c r="I45" s="8">
        <f t="shared" si="5"/>
        <v>5013</v>
      </c>
      <c r="J45" s="8">
        <f t="shared" si="3"/>
        <v>11293</v>
      </c>
    </row>
    <row r="46" spans="1:10" ht="15" customHeight="1">
      <c r="A46" s="7" t="s">
        <v>36</v>
      </c>
      <c r="B46" s="8"/>
      <c r="C46" s="8">
        <v>1443</v>
      </c>
      <c r="D46" s="8">
        <f t="shared" si="1"/>
        <v>1443</v>
      </c>
      <c r="E46" s="8"/>
      <c r="F46" s="8"/>
      <c r="G46" s="8">
        <f t="shared" si="2"/>
        <v>0</v>
      </c>
      <c r="H46" s="8">
        <f t="shared" si="5"/>
        <v>0</v>
      </c>
      <c r="I46" s="8">
        <f t="shared" si="5"/>
        <v>1443</v>
      </c>
      <c r="J46" s="8">
        <f t="shared" si="3"/>
        <v>1443</v>
      </c>
    </row>
    <row r="47" spans="1:10" ht="15" customHeight="1">
      <c r="A47" s="7" t="s">
        <v>37</v>
      </c>
      <c r="B47" s="8"/>
      <c r="C47" s="8">
        <v>2640</v>
      </c>
      <c r="D47" s="8">
        <f t="shared" si="1"/>
        <v>2640</v>
      </c>
      <c r="E47" s="8"/>
      <c r="F47" s="8"/>
      <c r="G47" s="8">
        <f t="shared" si="2"/>
        <v>0</v>
      </c>
      <c r="H47" s="8">
        <f t="shared" si="5"/>
        <v>0</v>
      </c>
      <c r="I47" s="8">
        <f t="shared" si="5"/>
        <v>2640</v>
      </c>
      <c r="J47" s="8">
        <f t="shared" si="3"/>
        <v>2640</v>
      </c>
    </row>
    <row r="48" spans="1:10" ht="15" customHeight="1">
      <c r="A48" s="7" t="s">
        <v>38</v>
      </c>
      <c r="B48" s="8"/>
      <c r="C48" s="8">
        <v>16</v>
      </c>
      <c r="D48" s="8">
        <f t="shared" si="1"/>
        <v>16</v>
      </c>
      <c r="E48" s="8"/>
      <c r="F48" s="8"/>
      <c r="G48" s="8">
        <f t="shared" si="2"/>
        <v>0</v>
      </c>
      <c r="H48" s="8">
        <f t="shared" si="5"/>
        <v>0</v>
      </c>
      <c r="I48" s="8">
        <f t="shared" si="5"/>
        <v>16</v>
      </c>
      <c r="J48" s="8">
        <f t="shared" si="3"/>
        <v>16</v>
      </c>
    </row>
    <row r="49" spans="1:10" ht="15" customHeight="1">
      <c r="A49" s="7" t="s">
        <v>46</v>
      </c>
      <c r="B49" s="8"/>
      <c r="C49" s="8">
        <v>37</v>
      </c>
      <c r="D49" s="8">
        <f t="shared" si="1"/>
        <v>37</v>
      </c>
      <c r="E49" s="8"/>
      <c r="F49" s="8">
        <v>16</v>
      </c>
      <c r="G49" s="8">
        <f t="shared" si="2"/>
        <v>16</v>
      </c>
      <c r="H49" s="8">
        <f t="shared" si="5"/>
        <v>0</v>
      </c>
      <c r="I49" s="8">
        <f t="shared" si="5"/>
        <v>53</v>
      </c>
      <c r="J49" s="8">
        <f t="shared" si="3"/>
        <v>53</v>
      </c>
    </row>
    <row r="50" spans="1:10" ht="15" customHeight="1">
      <c r="A50" s="7" t="s">
        <v>39</v>
      </c>
      <c r="B50" s="8"/>
      <c r="C50" s="8">
        <v>152</v>
      </c>
      <c r="D50" s="8">
        <f t="shared" si="1"/>
        <v>152</v>
      </c>
      <c r="E50" s="8"/>
      <c r="F50" s="8"/>
      <c r="G50" s="8">
        <f t="shared" si="2"/>
        <v>0</v>
      </c>
      <c r="H50" s="8">
        <f t="shared" si="5"/>
        <v>0</v>
      </c>
      <c r="I50" s="8">
        <f t="shared" si="5"/>
        <v>152</v>
      </c>
      <c r="J50" s="8">
        <f t="shared" si="3"/>
        <v>152</v>
      </c>
    </row>
    <row r="51" spans="1:10" ht="15" customHeight="1">
      <c r="A51" s="7" t="s">
        <v>40</v>
      </c>
      <c r="B51" s="8"/>
      <c r="C51" s="8">
        <v>194</v>
      </c>
      <c r="D51" s="8">
        <f t="shared" si="1"/>
        <v>194</v>
      </c>
      <c r="E51" s="8"/>
      <c r="F51" s="8"/>
      <c r="G51" s="8">
        <f t="shared" si="2"/>
        <v>0</v>
      </c>
      <c r="H51" s="8">
        <f t="shared" si="5"/>
        <v>0</v>
      </c>
      <c r="I51" s="8">
        <f t="shared" si="5"/>
        <v>194</v>
      </c>
      <c r="J51" s="8">
        <f t="shared" si="3"/>
        <v>194</v>
      </c>
    </row>
    <row r="52" spans="1:10" ht="15" customHeight="1">
      <c r="A52" s="7" t="s">
        <v>41</v>
      </c>
      <c r="B52" s="8"/>
      <c r="C52" s="8"/>
      <c r="D52" s="8">
        <f t="shared" si="1"/>
        <v>0</v>
      </c>
      <c r="E52" s="8"/>
      <c r="F52" s="8"/>
      <c r="G52" s="8">
        <f t="shared" si="2"/>
        <v>0</v>
      </c>
      <c r="H52" s="8">
        <f t="shared" si="5"/>
        <v>0</v>
      </c>
      <c r="I52" s="8">
        <f t="shared" si="5"/>
        <v>0</v>
      </c>
      <c r="J52" s="8">
        <f t="shared" si="3"/>
        <v>0</v>
      </c>
    </row>
    <row r="53" spans="1:10" ht="15" customHeight="1">
      <c r="A53" s="7" t="s">
        <v>42</v>
      </c>
      <c r="B53" s="8">
        <v>2485</v>
      </c>
      <c r="C53" s="8">
        <v>631</v>
      </c>
      <c r="D53" s="8">
        <f t="shared" si="1"/>
        <v>3116</v>
      </c>
      <c r="E53" s="8"/>
      <c r="F53" s="8">
        <v>514</v>
      </c>
      <c r="G53" s="8">
        <f t="shared" si="2"/>
        <v>514</v>
      </c>
      <c r="H53" s="8">
        <f t="shared" si="5"/>
        <v>2485</v>
      </c>
      <c r="I53" s="8">
        <f t="shared" si="5"/>
        <v>1145</v>
      </c>
      <c r="J53" s="8">
        <f t="shared" si="3"/>
        <v>3630</v>
      </c>
    </row>
    <row r="54" spans="1:10" ht="15" customHeight="1">
      <c r="A54" s="7" t="s">
        <v>43</v>
      </c>
      <c r="B54" s="8"/>
      <c r="C54" s="8">
        <v>8197</v>
      </c>
      <c r="D54" s="8">
        <f t="shared" si="1"/>
        <v>8197</v>
      </c>
      <c r="E54" s="8"/>
      <c r="F54" s="8">
        <v>3096</v>
      </c>
      <c r="G54" s="8">
        <f t="shared" si="2"/>
        <v>3096</v>
      </c>
      <c r="H54" s="8">
        <f t="shared" si="5"/>
        <v>0</v>
      </c>
      <c r="I54" s="8">
        <f t="shared" si="5"/>
        <v>11293</v>
      </c>
      <c r="J54" s="8">
        <f t="shared" si="3"/>
        <v>11293</v>
      </c>
    </row>
    <row r="55" spans="1:10" ht="15" customHeight="1">
      <c r="A55" s="7" t="s">
        <v>44</v>
      </c>
      <c r="B55" s="8"/>
      <c r="C55" s="8">
        <v>311</v>
      </c>
      <c r="D55" s="8">
        <f t="shared" si="1"/>
        <v>311</v>
      </c>
      <c r="E55" s="8"/>
      <c r="F55" s="8"/>
      <c r="G55" s="8">
        <f t="shared" si="2"/>
        <v>0</v>
      </c>
      <c r="H55" s="8">
        <f t="shared" si="5"/>
        <v>0</v>
      </c>
      <c r="I55" s="8">
        <f t="shared" si="5"/>
        <v>311</v>
      </c>
      <c r="J55" s="8">
        <f t="shared" si="3"/>
        <v>311</v>
      </c>
    </row>
    <row r="56" spans="1:10" ht="15" customHeight="1">
      <c r="A56" s="4"/>
      <c r="B56" s="5"/>
      <c r="C56" s="5"/>
      <c r="D56" s="5"/>
      <c r="E56" s="5"/>
      <c r="F56" s="5"/>
      <c r="G56" s="5"/>
      <c r="H56" s="5"/>
      <c r="I56" s="5"/>
      <c r="J56" s="6"/>
    </row>
    <row r="57" spans="1:10" ht="15" customHeight="1">
      <c r="A57" s="9" t="s">
        <v>45</v>
      </c>
      <c r="B57" s="10">
        <f aca="true" t="shared" si="6" ref="B57:J57">SUM(B8:B55)</f>
        <v>16269</v>
      </c>
      <c r="C57" s="10">
        <f t="shared" si="6"/>
        <v>47706</v>
      </c>
      <c r="D57" s="10">
        <f t="shared" si="6"/>
        <v>63975</v>
      </c>
      <c r="E57" s="10">
        <f t="shared" si="6"/>
        <v>9648</v>
      </c>
      <c r="F57" s="10">
        <f t="shared" si="6"/>
        <v>9325</v>
      </c>
      <c r="G57" s="10">
        <f t="shared" si="6"/>
        <v>18973</v>
      </c>
      <c r="H57" s="11">
        <f t="shared" si="6"/>
        <v>25917</v>
      </c>
      <c r="I57" s="11">
        <f t="shared" si="6"/>
        <v>57031</v>
      </c>
      <c r="J57" s="11">
        <f t="shared" si="6"/>
        <v>82948</v>
      </c>
    </row>
    <row r="58" ht="15" customHeight="1">
      <c r="A58" s="1"/>
    </row>
    <row r="59" ht="15" customHeight="1">
      <c r="A59" s="1"/>
    </row>
    <row r="60" ht="15" customHeight="1"/>
    <row r="61" ht="15" customHeight="1"/>
    <row r="63" ht="15" customHeight="1"/>
    <row r="64"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sheetPr codeName="Sayfa31">
    <pageSetUpPr fitToPage="1"/>
  </sheetPr>
  <dimension ref="A2:J59"/>
  <sheetViews>
    <sheetView showGridLines="0" zoomScalePageLayoutView="0" workbookViewId="0" topLeftCell="A1">
      <selection activeCell="G42" sqref="G42"/>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60</v>
      </c>
      <c r="B4" s="13"/>
      <c r="C4" s="13"/>
      <c r="D4" s="13"/>
      <c r="E4" s="13"/>
      <c r="F4" s="13"/>
      <c r="G4" s="13"/>
      <c r="H4" s="13"/>
      <c r="I4" s="13"/>
      <c r="J4" s="14"/>
    </row>
    <row r="5" spans="1:10" ht="18" customHeight="1">
      <c r="A5" s="18" t="s">
        <v>0</v>
      </c>
      <c r="B5" s="15" t="s">
        <v>50</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58</v>
      </c>
      <c r="D8" s="8">
        <f>B8+C8</f>
        <v>58</v>
      </c>
      <c r="E8" s="8"/>
      <c r="F8" s="8"/>
      <c r="G8" s="8">
        <f>E8+F8</f>
        <v>0</v>
      </c>
      <c r="H8" s="8">
        <f aca="true" t="shared" si="0" ref="H8:I23">B8+E8</f>
        <v>0</v>
      </c>
      <c r="I8" s="8">
        <f t="shared" si="0"/>
        <v>58</v>
      </c>
      <c r="J8" s="8">
        <f>H8+I8</f>
        <v>58</v>
      </c>
    </row>
    <row r="9" spans="1:10" ht="15" customHeight="1">
      <c r="A9" s="7" t="s">
        <v>58</v>
      </c>
      <c r="B9" s="8"/>
      <c r="C9" s="8">
        <v>4</v>
      </c>
      <c r="D9" s="8">
        <f>B9+C9</f>
        <v>4</v>
      </c>
      <c r="E9" s="8"/>
      <c r="F9" s="8"/>
      <c r="G9" s="8">
        <f>E9+F9</f>
        <v>0</v>
      </c>
      <c r="H9" s="8">
        <f t="shared" si="0"/>
        <v>0</v>
      </c>
      <c r="I9" s="8">
        <f t="shared" si="0"/>
        <v>4</v>
      </c>
      <c r="J9" s="8">
        <f>H9+I9</f>
        <v>4</v>
      </c>
    </row>
    <row r="10" spans="1:10" ht="15" customHeight="1">
      <c r="A10" s="7" t="s">
        <v>6</v>
      </c>
      <c r="B10" s="8"/>
      <c r="C10" s="8">
        <v>2148</v>
      </c>
      <c r="D10" s="8">
        <f>B10+C10</f>
        <v>2148</v>
      </c>
      <c r="E10" s="8"/>
      <c r="F10" s="8"/>
      <c r="G10" s="8">
        <f>E10+F10</f>
        <v>0</v>
      </c>
      <c r="H10" s="8">
        <f t="shared" si="0"/>
        <v>0</v>
      </c>
      <c r="I10" s="8">
        <f t="shared" si="0"/>
        <v>2148</v>
      </c>
      <c r="J10" s="8">
        <f>H10+I10</f>
        <v>2148</v>
      </c>
    </row>
    <row r="11" spans="1:10" ht="15" customHeight="1">
      <c r="A11" s="7" t="s">
        <v>7</v>
      </c>
      <c r="B11" s="8"/>
      <c r="C11" s="8">
        <v>0</v>
      </c>
      <c r="D11" s="8">
        <f aca="true" t="shared" si="1" ref="D11:D55">B11+C11</f>
        <v>0</v>
      </c>
      <c r="E11" s="8"/>
      <c r="F11" s="8"/>
      <c r="G11" s="8">
        <f aca="true" t="shared" si="2" ref="G11:G55">E11+F11</f>
        <v>0</v>
      </c>
      <c r="H11" s="8">
        <f t="shared" si="0"/>
        <v>0</v>
      </c>
      <c r="I11" s="8">
        <f t="shared" si="0"/>
        <v>0</v>
      </c>
      <c r="J11" s="8">
        <f aca="true" t="shared" si="3" ref="J11:J55">H11+I11</f>
        <v>0</v>
      </c>
    </row>
    <row r="12" spans="1:10" ht="15" customHeight="1">
      <c r="A12" s="7" t="s">
        <v>8</v>
      </c>
      <c r="B12" s="8"/>
      <c r="C12" s="8">
        <v>2332</v>
      </c>
      <c r="D12" s="8">
        <f t="shared" si="1"/>
        <v>2332</v>
      </c>
      <c r="E12" s="8"/>
      <c r="F12" s="8"/>
      <c r="G12" s="8">
        <f t="shared" si="2"/>
        <v>0</v>
      </c>
      <c r="H12" s="8">
        <f t="shared" si="0"/>
        <v>0</v>
      </c>
      <c r="I12" s="8">
        <f t="shared" si="0"/>
        <v>2332</v>
      </c>
      <c r="J12" s="8">
        <f t="shared" si="3"/>
        <v>2332</v>
      </c>
    </row>
    <row r="13" spans="1:10" ht="15" customHeight="1">
      <c r="A13" s="7" t="s">
        <v>47</v>
      </c>
      <c r="B13" s="8"/>
      <c r="C13" s="8">
        <v>9</v>
      </c>
      <c r="D13" s="8">
        <f t="shared" si="1"/>
        <v>9</v>
      </c>
      <c r="E13" s="8"/>
      <c r="F13" s="8"/>
      <c r="G13" s="8">
        <f t="shared" si="2"/>
        <v>0</v>
      </c>
      <c r="H13" s="8">
        <f t="shared" si="0"/>
        <v>0</v>
      </c>
      <c r="I13" s="8">
        <f t="shared" si="0"/>
        <v>9</v>
      </c>
      <c r="J13" s="8">
        <f t="shared" si="3"/>
        <v>9</v>
      </c>
    </row>
    <row r="14" spans="1:10" ht="15" customHeight="1">
      <c r="A14" s="7" t="s">
        <v>9</v>
      </c>
      <c r="B14" s="8"/>
      <c r="C14" s="8">
        <v>1684</v>
      </c>
      <c r="D14" s="8">
        <f t="shared" si="1"/>
        <v>1684</v>
      </c>
      <c r="E14" s="8">
        <v>95</v>
      </c>
      <c r="F14" s="8">
        <v>670</v>
      </c>
      <c r="G14" s="8">
        <f t="shared" si="2"/>
        <v>765</v>
      </c>
      <c r="H14" s="8">
        <f t="shared" si="0"/>
        <v>95</v>
      </c>
      <c r="I14" s="8">
        <f t="shared" si="0"/>
        <v>2354</v>
      </c>
      <c r="J14" s="8">
        <f t="shared" si="3"/>
        <v>2449</v>
      </c>
    </row>
    <row r="15" spans="1:10" ht="15" customHeight="1">
      <c r="A15" s="7" t="s">
        <v>10</v>
      </c>
      <c r="B15" s="8"/>
      <c r="C15" s="8">
        <v>3555</v>
      </c>
      <c r="D15" s="8">
        <f t="shared" si="1"/>
        <v>3555</v>
      </c>
      <c r="E15" s="8"/>
      <c r="F15" s="8">
        <v>512</v>
      </c>
      <c r="G15" s="8">
        <f t="shared" si="2"/>
        <v>512</v>
      </c>
      <c r="H15" s="8">
        <f t="shared" si="0"/>
        <v>0</v>
      </c>
      <c r="I15" s="8">
        <f t="shared" si="0"/>
        <v>4067</v>
      </c>
      <c r="J15" s="8">
        <f t="shared" si="3"/>
        <v>4067</v>
      </c>
    </row>
    <row r="16" spans="1:10" ht="15" customHeight="1">
      <c r="A16" s="7" t="s">
        <v>55</v>
      </c>
      <c r="B16" s="8"/>
      <c r="C16" s="8">
        <v>35</v>
      </c>
      <c r="D16" s="8">
        <f t="shared" si="1"/>
        <v>35</v>
      </c>
      <c r="E16" s="8"/>
      <c r="F16" s="8"/>
      <c r="G16" s="8">
        <f>E16+F16</f>
        <v>0</v>
      </c>
      <c r="H16" s="8">
        <f>B16+E16</f>
        <v>0</v>
      </c>
      <c r="I16" s="8">
        <f>C16+F16</f>
        <v>35</v>
      </c>
      <c r="J16" s="8">
        <f>H16+I16</f>
        <v>35</v>
      </c>
    </row>
    <row r="17" spans="1:10" ht="15" customHeight="1">
      <c r="A17" s="7" t="s">
        <v>11</v>
      </c>
      <c r="B17" s="8"/>
      <c r="C17" s="8">
        <v>4</v>
      </c>
      <c r="D17" s="8">
        <f t="shared" si="1"/>
        <v>4</v>
      </c>
      <c r="E17" s="8"/>
      <c r="F17" s="8"/>
      <c r="G17" s="8">
        <f>E17+F17</f>
        <v>0</v>
      </c>
      <c r="H17" s="8">
        <f>B17+E17</f>
        <v>0</v>
      </c>
      <c r="I17" s="8">
        <f>C17+F17</f>
        <v>4</v>
      </c>
      <c r="J17" s="8">
        <f>H17+I17</f>
        <v>4</v>
      </c>
    </row>
    <row r="18" spans="1:10" ht="15" customHeight="1">
      <c r="A18" s="7" t="s">
        <v>12</v>
      </c>
      <c r="B18" s="8">
        <v>4540</v>
      </c>
      <c r="C18" s="8">
        <v>278</v>
      </c>
      <c r="D18" s="8">
        <f t="shared" si="1"/>
        <v>4818</v>
      </c>
      <c r="E18" s="8">
        <v>4370</v>
      </c>
      <c r="F18" s="8">
        <v>333</v>
      </c>
      <c r="G18" s="8">
        <f t="shared" si="2"/>
        <v>4703</v>
      </c>
      <c r="H18" s="8">
        <f aca="true" t="shared" si="4" ref="H18:I20">B18+E18</f>
        <v>8910</v>
      </c>
      <c r="I18" s="8">
        <f t="shared" si="4"/>
        <v>611</v>
      </c>
      <c r="J18" s="8">
        <f t="shared" si="3"/>
        <v>9521</v>
      </c>
    </row>
    <row r="19" spans="1:10" ht="15" customHeight="1">
      <c r="A19" s="7" t="s">
        <v>13</v>
      </c>
      <c r="B19" s="8">
        <v>640</v>
      </c>
      <c r="C19" s="8">
        <v>3141</v>
      </c>
      <c r="D19" s="8">
        <f t="shared" si="1"/>
        <v>3781</v>
      </c>
      <c r="E19" s="8">
        <v>5115</v>
      </c>
      <c r="F19" s="8">
        <v>255</v>
      </c>
      <c r="G19" s="8">
        <f t="shared" si="2"/>
        <v>5370</v>
      </c>
      <c r="H19" s="8">
        <f t="shared" si="4"/>
        <v>5755</v>
      </c>
      <c r="I19" s="8">
        <f t="shared" si="4"/>
        <v>3396</v>
      </c>
      <c r="J19" s="8">
        <f t="shared" si="3"/>
        <v>9151</v>
      </c>
    </row>
    <row r="20" spans="1:10" ht="15" customHeight="1">
      <c r="A20" s="7" t="s">
        <v>48</v>
      </c>
      <c r="B20" s="8"/>
      <c r="C20" s="8"/>
      <c r="D20" s="8">
        <f t="shared" si="1"/>
        <v>0</v>
      </c>
      <c r="E20" s="8"/>
      <c r="F20" s="8"/>
      <c r="G20" s="8">
        <f t="shared" si="2"/>
        <v>0</v>
      </c>
      <c r="H20" s="8">
        <f t="shared" si="4"/>
        <v>0</v>
      </c>
      <c r="I20" s="8">
        <f t="shared" si="4"/>
        <v>0</v>
      </c>
      <c r="J20" s="8">
        <f>H20+I20</f>
        <v>0</v>
      </c>
    </row>
    <row r="21" spans="1:10" ht="15" customHeight="1">
      <c r="A21" s="7" t="s">
        <v>14</v>
      </c>
      <c r="B21" s="8">
        <v>574</v>
      </c>
      <c r="C21" s="8">
        <v>535</v>
      </c>
      <c r="D21" s="8">
        <f t="shared" si="1"/>
        <v>1109</v>
      </c>
      <c r="E21" s="8"/>
      <c r="F21" s="8"/>
      <c r="G21" s="8">
        <f t="shared" si="2"/>
        <v>0</v>
      </c>
      <c r="H21" s="8">
        <f t="shared" si="0"/>
        <v>574</v>
      </c>
      <c r="I21" s="8">
        <f t="shared" si="0"/>
        <v>535</v>
      </c>
      <c r="J21" s="8">
        <f t="shared" si="3"/>
        <v>1109</v>
      </c>
    </row>
    <row r="22" spans="1:10" ht="15" customHeight="1">
      <c r="A22" s="7" t="s">
        <v>15</v>
      </c>
      <c r="B22" s="8">
        <v>2101</v>
      </c>
      <c r="C22" s="8">
        <v>2344</v>
      </c>
      <c r="D22" s="8">
        <f t="shared" si="1"/>
        <v>4445</v>
      </c>
      <c r="E22" s="8"/>
      <c r="F22" s="8">
        <v>163</v>
      </c>
      <c r="G22" s="8">
        <f t="shared" si="2"/>
        <v>163</v>
      </c>
      <c r="H22" s="8">
        <f t="shared" si="0"/>
        <v>2101</v>
      </c>
      <c r="I22" s="8">
        <f t="shared" si="0"/>
        <v>2507</v>
      </c>
      <c r="J22" s="8">
        <f t="shared" si="3"/>
        <v>4608</v>
      </c>
    </row>
    <row r="23" spans="1:10" ht="15" customHeight="1">
      <c r="A23" s="7" t="s">
        <v>49</v>
      </c>
      <c r="B23" s="8"/>
      <c r="C23" s="8">
        <v>4</v>
      </c>
      <c r="D23" s="8">
        <f t="shared" si="1"/>
        <v>4</v>
      </c>
      <c r="E23" s="8"/>
      <c r="F23" s="8"/>
      <c r="G23" s="8">
        <f t="shared" si="2"/>
        <v>0</v>
      </c>
      <c r="H23" s="8">
        <f t="shared" si="0"/>
        <v>0</v>
      </c>
      <c r="I23" s="8">
        <f t="shared" si="0"/>
        <v>4</v>
      </c>
      <c r="J23" s="8">
        <f t="shared" si="3"/>
        <v>4</v>
      </c>
    </row>
    <row r="24" spans="1:10" ht="15" customHeight="1">
      <c r="A24" s="7" t="s">
        <v>16</v>
      </c>
      <c r="B24" s="8"/>
      <c r="C24" s="8"/>
      <c r="D24" s="8">
        <f t="shared" si="1"/>
        <v>0</v>
      </c>
      <c r="E24" s="8">
        <v>375</v>
      </c>
      <c r="F24" s="8">
        <v>25</v>
      </c>
      <c r="G24" s="8">
        <f t="shared" si="2"/>
        <v>400</v>
      </c>
      <c r="H24" s="8">
        <f>B24+E24</f>
        <v>375</v>
      </c>
      <c r="I24" s="8">
        <f>C24+F24</f>
        <v>25</v>
      </c>
      <c r="J24" s="8">
        <f>H24+I24</f>
        <v>400</v>
      </c>
    </row>
    <row r="25" spans="1:10" ht="15" customHeight="1">
      <c r="A25" s="7" t="s">
        <v>17</v>
      </c>
      <c r="B25" s="8"/>
      <c r="C25" s="8"/>
      <c r="D25" s="8">
        <f t="shared" si="1"/>
        <v>0</v>
      </c>
      <c r="E25" s="8"/>
      <c r="F25" s="8">
        <v>163</v>
      </c>
      <c r="G25" s="8">
        <f t="shared" si="2"/>
        <v>163</v>
      </c>
      <c r="H25" s="8">
        <f aca="true" t="shared" si="5" ref="H25:I55">B25+E25</f>
        <v>0</v>
      </c>
      <c r="I25" s="8">
        <f t="shared" si="5"/>
        <v>163</v>
      </c>
      <c r="J25" s="8">
        <f t="shared" si="3"/>
        <v>163</v>
      </c>
    </row>
    <row r="26" spans="1:10" ht="15" customHeight="1">
      <c r="A26" s="7" t="s">
        <v>51</v>
      </c>
      <c r="B26" s="8"/>
      <c r="C26" s="8">
        <v>31</v>
      </c>
      <c r="D26" s="8">
        <f t="shared" si="1"/>
        <v>31</v>
      </c>
      <c r="E26" s="8"/>
      <c r="F26" s="8"/>
      <c r="G26" s="8">
        <f t="shared" si="2"/>
        <v>0</v>
      </c>
      <c r="H26" s="8">
        <f>B26+E26</f>
        <v>0</v>
      </c>
      <c r="I26" s="8">
        <f>C26+F26</f>
        <v>31</v>
      </c>
      <c r="J26" s="8">
        <f>H26+I26</f>
        <v>31</v>
      </c>
    </row>
    <row r="27" spans="1:10" ht="15" customHeight="1">
      <c r="A27" s="7" t="s">
        <v>18</v>
      </c>
      <c r="B27" s="8"/>
      <c r="C27" s="8">
        <v>188</v>
      </c>
      <c r="D27" s="8">
        <f t="shared" si="1"/>
        <v>188</v>
      </c>
      <c r="E27" s="8"/>
      <c r="F27" s="8"/>
      <c r="G27" s="8">
        <f t="shared" si="2"/>
        <v>0</v>
      </c>
      <c r="H27" s="8">
        <f t="shared" si="5"/>
        <v>0</v>
      </c>
      <c r="I27" s="8">
        <f t="shared" si="5"/>
        <v>188</v>
      </c>
      <c r="J27" s="8">
        <f t="shared" si="3"/>
        <v>188</v>
      </c>
    </row>
    <row r="28" spans="1:10" ht="15" customHeight="1">
      <c r="A28" s="7" t="s">
        <v>19</v>
      </c>
      <c r="B28" s="8"/>
      <c r="C28" s="8"/>
      <c r="D28" s="8">
        <f t="shared" si="1"/>
        <v>0</v>
      </c>
      <c r="E28" s="8">
        <v>155</v>
      </c>
      <c r="F28" s="8"/>
      <c r="G28" s="8">
        <f t="shared" si="2"/>
        <v>155</v>
      </c>
      <c r="H28" s="8">
        <f t="shared" si="5"/>
        <v>155</v>
      </c>
      <c r="I28" s="8">
        <f t="shared" si="5"/>
        <v>0</v>
      </c>
      <c r="J28" s="8">
        <f t="shared" si="3"/>
        <v>155</v>
      </c>
    </row>
    <row r="29" spans="1:10" ht="15" customHeight="1">
      <c r="A29" s="7" t="s">
        <v>20</v>
      </c>
      <c r="B29" s="8"/>
      <c r="C29" s="8">
        <v>1461</v>
      </c>
      <c r="D29" s="8">
        <f t="shared" si="1"/>
        <v>1461</v>
      </c>
      <c r="E29" s="8"/>
      <c r="F29" s="8">
        <v>324</v>
      </c>
      <c r="G29" s="8">
        <f t="shared" si="2"/>
        <v>324</v>
      </c>
      <c r="H29" s="8">
        <f t="shared" si="5"/>
        <v>0</v>
      </c>
      <c r="I29" s="8">
        <f t="shared" si="5"/>
        <v>1785</v>
      </c>
      <c r="J29" s="8">
        <f t="shared" si="3"/>
        <v>1785</v>
      </c>
    </row>
    <row r="30" spans="1:10" ht="15" customHeight="1">
      <c r="A30" s="7" t="s">
        <v>21</v>
      </c>
      <c r="B30" s="8"/>
      <c r="C30" s="8">
        <v>1</v>
      </c>
      <c r="D30" s="8">
        <f t="shared" si="1"/>
        <v>1</v>
      </c>
      <c r="E30" s="8"/>
      <c r="F30" s="8"/>
      <c r="G30" s="8">
        <f t="shared" si="2"/>
        <v>0</v>
      </c>
      <c r="H30" s="8">
        <f t="shared" si="5"/>
        <v>0</v>
      </c>
      <c r="I30" s="8">
        <f t="shared" si="5"/>
        <v>1</v>
      </c>
      <c r="J30" s="8">
        <f t="shared" si="3"/>
        <v>1</v>
      </c>
    </row>
    <row r="31" spans="1:10" ht="15" customHeight="1">
      <c r="A31" s="7" t="s">
        <v>22</v>
      </c>
      <c r="B31" s="8"/>
      <c r="C31" s="8">
        <v>0</v>
      </c>
      <c r="D31" s="8">
        <f t="shared" si="1"/>
        <v>0</v>
      </c>
      <c r="E31" s="8"/>
      <c r="F31" s="8"/>
      <c r="G31" s="8">
        <f t="shared" si="2"/>
        <v>0</v>
      </c>
      <c r="H31" s="8">
        <f t="shared" si="5"/>
        <v>0</v>
      </c>
      <c r="I31" s="8">
        <f t="shared" si="5"/>
        <v>0</v>
      </c>
      <c r="J31" s="8">
        <f t="shared" si="3"/>
        <v>0</v>
      </c>
    </row>
    <row r="32" spans="1:10" ht="15" customHeight="1">
      <c r="A32" s="7" t="s">
        <v>23</v>
      </c>
      <c r="B32" s="8"/>
      <c r="C32" s="8">
        <v>186</v>
      </c>
      <c r="D32" s="8">
        <f t="shared" si="1"/>
        <v>186</v>
      </c>
      <c r="E32" s="8"/>
      <c r="F32" s="8"/>
      <c r="G32" s="8">
        <f t="shared" si="2"/>
        <v>0</v>
      </c>
      <c r="H32" s="8">
        <f t="shared" si="5"/>
        <v>0</v>
      </c>
      <c r="I32" s="8">
        <f t="shared" si="5"/>
        <v>186</v>
      </c>
      <c r="J32" s="8">
        <f t="shared" si="3"/>
        <v>186</v>
      </c>
    </row>
    <row r="33" spans="1:10" ht="15" customHeight="1">
      <c r="A33" s="7" t="s">
        <v>52</v>
      </c>
      <c r="B33" s="8"/>
      <c r="C33" s="8">
        <v>7</v>
      </c>
      <c r="D33" s="8">
        <f t="shared" si="1"/>
        <v>7</v>
      </c>
      <c r="E33" s="8"/>
      <c r="F33" s="8"/>
      <c r="G33" s="8">
        <f t="shared" si="2"/>
        <v>0</v>
      </c>
      <c r="H33" s="8">
        <f t="shared" si="5"/>
        <v>0</v>
      </c>
      <c r="I33" s="8">
        <f t="shared" si="5"/>
        <v>7</v>
      </c>
      <c r="J33" s="8">
        <f t="shared" si="3"/>
        <v>7</v>
      </c>
    </row>
    <row r="34" spans="1:10" ht="15" customHeight="1">
      <c r="A34" s="7" t="s">
        <v>24</v>
      </c>
      <c r="B34" s="8"/>
      <c r="C34" s="8">
        <v>5</v>
      </c>
      <c r="D34" s="8">
        <f t="shared" si="1"/>
        <v>5</v>
      </c>
      <c r="E34" s="8"/>
      <c r="F34" s="8"/>
      <c r="G34" s="8">
        <f t="shared" si="2"/>
        <v>0</v>
      </c>
      <c r="H34" s="8">
        <f t="shared" si="5"/>
        <v>0</v>
      </c>
      <c r="I34" s="8">
        <f t="shared" si="5"/>
        <v>5</v>
      </c>
      <c r="J34" s="8">
        <f t="shared" si="3"/>
        <v>5</v>
      </c>
    </row>
    <row r="35" spans="1:10" ht="15" customHeight="1">
      <c r="A35" s="7" t="s">
        <v>25</v>
      </c>
      <c r="B35" s="8"/>
      <c r="C35" s="8">
        <v>157</v>
      </c>
      <c r="D35" s="8">
        <f t="shared" si="1"/>
        <v>157</v>
      </c>
      <c r="E35" s="8"/>
      <c r="F35" s="8"/>
      <c r="G35" s="8">
        <f t="shared" si="2"/>
        <v>0</v>
      </c>
      <c r="H35" s="8">
        <f t="shared" si="5"/>
        <v>0</v>
      </c>
      <c r="I35" s="8">
        <f t="shared" si="5"/>
        <v>157</v>
      </c>
      <c r="J35" s="8">
        <f t="shared" si="3"/>
        <v>157</v>
      </c>
    </row>
    <row r="36" spans="1:10" ht="15" customHeight="1">
      <c r="A36" s="7" t="s">
        <v>26</v>
      </c>
      <c r="B36" s="8"/>
      <c r="C36" s="8">
        <v>2305</v>
      </c>
      <c r="D36" s="8">
        <f t="shared" si="1"/>
        <v>2305</v>
      </c>
      <c r="E36" s="8"/>
      <c r="F36" s="8">
        <v>671</v>
      </c>
      <c r="G36" s="8">
        <f t="shared" si="2"/>
        <v>671</v>
      </c>
      <c r="H36" s="8">
        <f t="shared" si="5"/>
        <v>0</v>
      </c>
      <c r="I36" s="8">
        <f t="shared" si="5"/>
        <v>2976</v>
      </c>
      <c r="J36" s="8">
        <f t="shared" si="3"/>
        <v>2976</v>
      </c>
    </row>
    <row r="37" spans="1:10" ht="15" customHeight="1">
      <c r="A37" s="7" t="s">
        <v>27</v>
      </c>
      <c r="B37" s="8"/>
      <c r="C37" s="8">
        <v>166</v>
      </c>
      <c r="D37" s="8">
        <f t="shared" si="1"/>
        <v>166</v>
      </c>
      <c r="E37" s="8"/>
      <c r="F37" s="8"/>
      <c r="G37" s="8">
        <f t="shared" si="2"/>
        <v>0</v>
      </c>
      <c r="H37" s="8">
        <f t="shared" si="5"/>
        <v>0</v>
      </c>
      <c r="I37" s="8">
        <f t="shared" si="5"/>
        <v>166</v>
      </c>
      <c r="J37" s="8">
        <f t="shared" si="3"/>
        <v>166</v>
      </c>
    </row>
    <row r="38" spans="1:10" ht="15" customHeight="1">
      <c r="A38" s="7" t="s">
        <v>28</v>
      </c>
      <c r="B38" s="8"/>
      <c r="C38" s="8">
        <v>48</v>
      </c>
      <c r="D38" s="8">
        <f t="shared" si="1"/>
        <v>48</v>
      </c>
      <c r="E38" s="8">
        <v>37</v>
      </c>
      <c r="F38" s="8">
        <v>329</v>
      </c>
      <c r="G38" s="8">
        <f t="shared" si="2"/>
        <v>366</v>
      </c>
      <c r="H38" s="8">
        <f t="shared" si="5"/>
        <v>37</v>
      </c>
      <c r="I38" s="8">
        <f t="shared" si="5"/>
        <v>377</v>
      </c>
      <c r="J38" s="8">
        <f t="shared" si="3"/>
        <v>414</v>
      </c>
    </row>
    <row r="39" spans="1:10" ht="15" customHeight="1">
      <c r="A39" s="7" t="s">
        <v>29</v>
      </c>
      <c r="B39" s="8"/>
      <c r="C39" s="8">
        <v>2684</v>
      </c>
      <c r="D39" s="8">
        <f t="shared" si="1"/>
        <v>2684</v>
      </c>
      <c r="E39" s="8"/>
      <c r="F39" s="8">
        <v>126</v>
      </c>
      <c r="G39" s="8">
        <f t="shared" si="2"/>
        <v>126</v>
      </c>
      <c r="H39" s="8">
        <f t="shared" si="5"/>
        <v>0</v>
      </c>
      <c r="I39" s="8">
        <f t="shared" si="5"/>
        <v>2810</v>
      </c>
      <c r="J39" s="8">
        <f t="shared" si="3"/>
        <v>2810</v>
      </c>
    </row>
    <row r="40" spans="1:10" ht="15" customHeight="1">
      <c r="A40" s="7" t="s">
        <v>30</v>
      </c>
      <c r="B40" s="8"/>
      <c r="C40" s="8">
        <v>4775</v>
      </c>
      <c r="D40" s="8">
        <f t="shared" si="1"/>
        <v>4775</v>
      </c>
      <c r="E40" s="8"/>
      <c r="F40" s="8"/>
      <c r="G40" s="8">
        <f t="shared" si="2"/>
        <v>0</v>
      </c>
      <c r="H40" s="8">
        <f t="shared" si="5"/>
        <v>0</v>
      </c>
      <c r="I40" s="8">
        <f t="shared" si="5"/>
        <v>4775</v>
      </c>
      <c r="J40" s="8">
        <f t="shared" si="3"/>
        <v>4775</v>
      </c>
    </row>
    <row r="41" spans="1:10" ht="15" customHeight="1">
      <c r="A41" s="7" t="s">
        <v>31</v>
      </c>
      <c r="B41" s="8"/>
      <c r="C41" s="8"/>
      <c r="D41" s="8">
        <f t="shared" si="1"/>
        <v>0</v>
      </c>
      <c r="E41" s="8"/>
      <c r="F41" s="8"/>
      <c r="G41" s="8">
        <f t="shared" si="2"/>
        <v>0</v>
      </c>
      <c r="H41" s="8">
        <f t="shared" si="5"/>
        <v>0</v>
      </c>
      <c r="I41" s="8">
        <f t="shared" si="5"/>
        <v>0</v>
      </c>
      <c r="J41" s="8">
        <f t="shared" si="3"/>
        <v>0</v>
      </c>
    </row>
    <row r="42" spans="1:10" ht="15" customHeight="1">
      <c r="A42" s="7" t="s">
        <v>32</v>
      </c>
      <c r="B42" s="8"/>
      <c r="C42" s="8">
        <v>1557</v>
      </c>
      <c r="D42" s="8">
        <f t="shared" si="1"/>
        <v>1557</v>
      </c>
      <c r="E42" s="8">
        <v>179</v>
      </c>
      <c r="F42" s="8">
        <v>835</v>
      </c>
      <c r="G42" s="8">
        <f t="shared" si="2"/>
        <v>1014</v>
      </c>
      <c r="H42" s="8">
        <f t="shared" si="5"/>
        <v>179</v>
      </c>
      <c r="I42" s="8">
        <f t="shared" si="5"/>
        <v>2392</v>
      </c>
      <c r="J42" s="8">
        <f t="shared" si="3"/>
        <v>2571</v>
      </c>
    </row>
    <row r="43" spans="1:10" ht="15" customHeight="1">
      <c r="A43" s="7" t="s">
        <v>33</v>
      </c>
      <c r="B43" s="8"/>
      <c r="C43" s="8">
        <v>59</v>
      </c>
      <c r="D43" s="8">
        <f t="shared" si="1"/>
        <v>59</v>
      </c>
      <c r="E43" s="8"/>
      <c r="F43" s="8"/>
      <c r="G43" s="8">
        <f t="shared" si="2"/>
        <v>0</v>
      </c>
      <c r="H43" s="8">
        <f t="shared" si="5"/>
        <v>0</v>
      </c>
      <c r="I43" s="8">
        <f t="shared" si="5"/>
        <v>59</v>
      </c>
      <c r="J43" s="8">
        <f t="shared" si="3"/>
        <v>59</v>
      </c>
    </row>
    <row r="44" spans="1:10" ht="15" customHeight="1">
      <c r="A44" s="7" t="s">
        <v>34</v>
      </c>
      <c r="B44" s="8"/>
      <c r="C44" s="8">
        <v>12</v>
      </c>
      <c r="D44" s="8">
        <f t="shared" si="1"/>
        <v>12</v>
      </c>
      <c r="E44" s="8"/>
      <c r="F44" s="8">
        <v>0</v>
      </c>
      <c r="G44" s="8">
        <f t="shared" si="2"/>
        <v>0</v>
      </c>
      <c r="H44" s="8">
        <f t="shared" si="5"/>
        <v>0</v>
      </c>
      <c r="I44" s="8">
        <f t="shared" si="5"/>
        <v>12</v>
      </c>
      <c r="J44" s="8">
        <f t="shared" si="3"/>
        <v>12</v>
      </c>
    </row>
    <row r="45" spans="1:10" ht="15" customHeight="1">
      <c r="A45" s="7" t="s">
        <v>35</v>
      </c>
      <c r="B45" s="8">
        <v>7297</v>
      </c>
      <c r="C45" s="8">
        <v>3336</v>
      </c>
      <c r="D45" s="8">
        <f t="shared" si="1"/>
        <v>10633</v>
      </c>
      <c r="E45" s="8"/>
      <c r="F45" s="8">
        <v>1442</v>
      </c>
      <c r="G45" s="8">
        <f t="shared" si="2"/>
        <v>1442</v>
      </c>
      <c r="H45" s="8">
        <f t="shared" si="5"/>
        <v>7297</v>
      </c>
      <c r="I45" s="8">
        <f t="shared" si="5"/>
        <v>4778</v>
      </c>
      <c r="J45" s="8">
        <f t="shared" si="3"/>
        <v>12075</v>
      </c>
    </row>
    <row r="46" spans="1:10" ht="15" customHeight="1">
      <c r="A46" s="7" t="s">
        <v>36</v>
      </c>
      <c r="B46" s="8"/>
      <c r="C46" s="8">
        <v>2130</v>
      </c>
      <c r="D46" s="8">
        <f t="shared" si="1"/>
        <v>2130</v>
      </c>
      <c r="E46" s="8"/>
      <c r="F46" s="8"/>
      <c r="G46" s="8">
        <f t="shared" si="2"/>
        <v>0</v>
      </c>
      <c r="H46" s="8">
        <f t="shared" si="5"/>
        <v>0</v>
      </c>
      <c r="I46" s="8">
        <f t="shared" si="5"/>
        <v>2130</v>
      </c>
      <c r="J46" s="8">
        <f t="shared" si="3"/>
        <v>2130</v>
      </c>
    </row>
    <row r="47" spans="1:10" ht="15" customHeight="1">
      <c r="A47" s="7" t="s">
        <v>37</v>
      </c>
      <c r="B47" s="8"/>
      <c r="C47" s="8">
        <v>2663</v>
      </c>
      <c r="D47" s="8">
        <f t="shared" si="1"/>
        <v>2663</v>
      </c>
      <c r="E47" s="8"/>
      <c r="F47" s="8"/>
      <c r="G47" s="8">
        <f t="shared" si="2"/>
        <v>0</v>
      </c>
      <c r="H47" s="8">
        <f t="shared" si="5"/>
        <v>0</v>
      </c>
      <c r="I47" s="8">
        <f t="shared" si="5"/>
        <v>2663</v>
      </c>
      <c r="J47" s="8">
        <f t="shared" si="3"/>
        <v>2663</v>
      </c>
    </row>
    <row r="48" spans="1:10" ht="15" customHeight="1">
      <c r="A48" s="7" t="s">
        <v>38</v>
      </c>
      <c r="B48" s="8"/>
      <c r="C48" s="8">
        <v>13</v>
      </c>
      <c r="D48" s="8">
        <f t="shared" si="1"/>
        <v>13</v>
      </c>
      <c r="E48" s="8"/>
      <c r="F48" s="8"/>
      <c r="G48" s="8">
        <f t="shared" si="2"/>
        <v>0</v>
      </c>
      <c r="H48" s="8">
        <f t="shared" si="5"/>
        <v>0</v>
      </c>
      <c r="I48" s="8">
        <f t="shared" si="5"/>
        <v>13</v>
      </c>
      <c r="J48" s="8">
        <f t="shared" si="3"/>
        <v>13</v>
      </c>
    </row>
    <row r="49" spans="1:10" ht="15" customHeight="1">
      <c r="A49" s="7" t="s">
        <v>46</v>
      </c>
      <c r="B49" s="8"/>
      <c r="C49" s="8">
        <v>34</v>
      </c>
      <c r="D49" s="8">
        <f t="shared" si="1"/>
        <v>34</v>
      </c>
      <c r="E49" s="8"/>
      <c r="F49" s="8">
        <v>19</v>
      </c>
      <c r="G49" s="8">
        <f t="shared" si="2"/>
        <v>19</v>
      </c>
      <c r="H49" s="8">
        <f t="shared" si="5"/>
        <v>0</v>
      </c>
      <c r="I49" s="8">
        <f t="shared" si="5"/>
        <v>53</v>
      </c>
      <c r="J49" s="8">
        <f t="shared" si="3"/>
        <v>53</v>
      </c>
    </row>
    <row r="50" spans="1:10" ht="15" customHeight="1">
      <c r="A50" s="7" t="s">
        <v>39</v>
      </c>
      <c r="B50" s="8"/>
      <c r="C50" s="8">
        <v>148</v>
      </c>
      <c r="D50" s="8">
        <f t="shared" si="1"/>
        <v>148</v>
      </c>
      <c r="E50" s="8"/>
      <c r="F50" s="8"/>
      <c r="G50" s="8">
        <f t="shared" si="2"/>
        <v>0</v>
      </c>
      <c r="H50" s="8">
        <f t="shared" si="5"/>
        <v>0</v>
      </c>
      <c r="I50" s="8">
        <f t="shared" si="5"/>
        <v>148</v>
      </c>
      <c r="J50" s="8">
        <f t="shared" si="3"/>
        <v>148</v>
      </c>
    </row>
    <row r="51" spans="1:10" ht="15" customHeight="1">
      <c r="A51" s="7" t="s">
        <v>40</v>
      </c>
      <c r="B51" s="8"/>
      <c r="C51" s="8">
        <v>151</v>
      </c>
      <c r="D51" s="8">
        <f t="shared" si="1"/>
        <v>151</v>
      </c>
      <c r="E51" s="8"/>
      <c r="F51" s="8"/>
      <c r="G51" s="8">
        <f t="shared" si="2"/>
        <v>0</v>
      </c>
      <c r="H51" s="8">
        <f t="shared" si="5"/>
        <v>0</v>
      </c>
      <c r="I51" s="8">
        <f t="shared" si="5"/>
        <v>151</v>
      </c>
      <c r="J51" s="8">
        <f t="shared" si="3"/>
        <v>151</v>
      </c>
    </row>
    <row r="52" spans="1:10" ht="15" customHeight="1">
      <c r="A52" s="7" t="s">
        <v>41</v>
      </c>
      <c r="B52" s="8"/>
      <c r="C52" s="8"/>
      <c r="D52" s="8">
        <f t="shared" si="1"/>
        <v>0</v>
      </c>
      <c r="E52" s="8"/>
      <c r="F52" s="8"/>
      <c r="G52" s="8">
        <f t="shared" si="2"/>
        <v>0</v>
      </c>
      <c r="H52" s="8">
        <f t="shared" si="5"/>
        <v>0</v>
      </c>
      <c r="I52" s="8">
        <f t="shared" si="5"/>
        <v>0</v>
      </c>
      <c r="J52" s="8">
        <f t="shared" si="3"/>
        <v>0</v>
      </c>
    </row>
    <row r="53" spans="1:10" ht="15" customHeight="1">
      <c r="A53" s="7" t="s">
        <v>42</v>
      </c>
      <c r="B53" s="8">
        <v>3461</v>
      </c>
      <c r="C53" s="8">
        <v>611</v>
      </c>
      <c r="D53" s="8">
        <f t="shared" si="1"/>
        <v>4072</v>
      </c>
      <c r="E53" s="8"/>
      <c r="F53" s="8">
        <v>402</v>
      </c>
      <c r="G53" s="8">
        <f t="shared" si="2"/>
        <v>402</v>
      </c>
      <c r="H53" s="8">
        <f t="shared" si="5"/>
        <v>3461</v>
      </c>
      <c r="I53" s="8">
        <f t="shared" si="5"/>
        <v>1013</v>
      </c>
      <c r="J53" s="8">
        <f t="shared" si="3"/>
        <v>4474</v>
      </c>
    </row>
    <row r="54" spans="1:10" ht="15" customHeight="1">
      <c r="A54" s="7" t="s">
        <v>43</v>
      </c>
      <c r="B54" s="8"/>
      <c r="C54" s="8">
        <v>7811</v>
      </c>
      <c r="D54" s="8">
        <f t="shared" si="1"/>
        <v>7811</v>
      </c>
      <c r="E54" s="8"/>
      <c r="F54" s="8">
        <v>2674</v>
      </c>
      <c r="G54" s="8">
        <f t="shared" si="2"/>
        <v>2674</v>
      </c>
      <c r="H54" s="8">
        <f t="shared" si="5"/>
        <v>0</v>
      </c>
      <c r="I54" s="8">
        <f t="shared" si="5"/>
        <v>10485</v>
      </c>
      <c r="J54" s="8">
        <f t="shared" si="3"/>
        <v>10485</v>
      </c>
    </row>
    <row r="55" spans="1:10" ht="15" customHeight="1">
      <c r="A55" s="7" t="s">
        <v>44</v>
      </c>
      <c r="B55" s="8"/>
      <c r="C55" s="8">
        <v>335</v>
      </c>
      <c r="D55" s="8">
        <f t="shared" si="1"/>
        <v>335</v>
      </c>
      <c r="E55" s="8"/>
      <c r="F55" s="8"/>
      <c r="G55" s="8">
        <f t="shared" si="2"/>
        <v>0</v>
      </c>
      <c r="H55" s="8">
        <f t="shared" si="5"/>
        <v>0</v>
      </c>
      <c r="I55" s="8">
        <f t="shared" si="5"/>
        <v>335</v>
      </c>
      <c r="J55" s="8">
        <f t="shared" si="3"/>
        <v>335</v>
      </c>
    </row>
    <row r="56" spans="1:10" ht="15" customHeight="1">
      <c r="A56" s="4"/>
      <c r="B56" s="5"/>
      <c r="C56" s="5"/>
      <c r="D56" s="5"/>
      <c r="E56" s="5"/>
      <c r="F56" s="5"/>
      <c r="G56" s="5"/>
      <c r="H56" s="5"/>
      <c r="I56" s="5"/>
      <c r="J56" s="6"/>
    </row>
    <row r="57" spans="1:10" ht="15" customHeight="1">
      <c r="A57" s="9" t="s">
        <v>45</v>
      </c>
      <c r="B57" s="10">
        <f aca="true" t="shared" si="6" ref="B57:J57">SUM(B8:B55)</f>
        <v>18613</v>
      </c>
      <c r="C57" s="10">
        <f t="shared" si="6"/>
        <v>47005</v>
      </c>
      <c r="D57" s="10">
        <f t="shared" si="6"/>
        <v>65618</v>
      </c>
      <c r="E57" s="10">
        <f t="shared" si="6"/>
        <v>10326</v>
      </c>
      <c r="F57" s="10">
        <f t="shared" si="6"/>
        <v>8943</v>
      </c>
      <c r="G57" s="10">
        <f t="shared" si="6"/>
        <v>19269</v>
      </c>
      <c r="H57" s="11">
        <f t="shared" si="6"/>
        <v>28939</v>
      </c>
      <c r="I57" s="11">
        <f t="shared" si="6"/>
        <v>55948</v>
      </c>
      <c r="J57" s="11">
        <f t="shared" si="6"/>
        <v>84887</v>
      </c>
    </row>
    <row r="58" ht="15" customHeight="1">
      <c r="A58" s="1"/>
    </row>
    <row r="59" ht="15" customHeight="1">
      <c r="A59" s="1"/>
    </row>
    <row r="60" ht="15" customHeight="1"/>
    <row r="61" ht="15" customHeight="1"/>
    <row r="63" ht="15" customHeight="1"/>
    <row r="64"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Sayfa29">
    <pageSetUpPr fitToPage="1"/>
  </sheetPr>
  <dimension ref="A2:J59"/>
  <sheetViews>
    <sheetView showGridLines="0" tabSelected="1" zoomScalePageLayoutView="0" workbookViewId="0" topLeftCell="A1">
      <selection activeCell="J15" sqref="J15"/>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53</v>
      </c>
      <c r="B4" s="13"/>
      <c r="C4" s="13"/>
      <c r="D4" s="13"/>
      <c r="E4" s="13"/>
      <c r="F4" s="13"/>
      <c r="G4" s="13"/>
      <c r="H4" s="13"/>
      <c r="I4" s="13"/>
      <c r="J4" s="14"/>
    </row>
    <row r="5" spans="1:10" ht="18" customHeight="1">
      <c r="A5" s="18" t="s">
        <v>0</v>
      </c>
      <c r="B5" s="15" t="s">
        <v>50</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f>++OCAK2016!B8+ŞUBAT2016!B8+MART2016!B8+'NİSAN2016 '!B8</f>
        <v>0</v>
      </c>
      <c r="C8" s="8">
        <f>++OCAK2016!C8+ŞUBAT2016!C8+MART2016!C8+'NİSAN2016 '!C8</f>
        <v>294</v>
      </c>
      <c r="D8" s="8">
        <f>++OCAK2016!D8+ŞUBAT2016!D8+MART2016!D8+'NİSAN2016 '!D8</f>
        <v>294</v>
      </c>
      <c r="E8" s="8">
        <f>++OCAK2016!E8+ŞUBAT2016!E8+MART2016!E8+'NİSAN2016 '!E8</f>
        <v>0</v>
      </c>
      <c r="F8" s="8">
        <f>++OCAK2016!F8+ŞUBAT2016!F8+MART2016!F8+'NİSAN2016 '!F8</f>
        <v>0</v>
      </c>
      <c r="G8" s="8">
        <f>++OCAK2016!G8+ŞUBAT2016!G8+MART2016!G8+'NİSAN2016 '!G8</f>
        <v>0</v>
      </c>
      <c r="H8" s="8">
        <f>++OCAK2016!H8+ŞUBAT2016!H8+MART2016!H8+'NİSAN2016 '!H8</f>
        <v>0</v>
      </c>
      <c r="I8" s="8">
        <f>++OCAK2016!I8+ŞUBAT2016!I8+MART2016!I8+'NİSAN2016 '!I8</f>
        <v>294</v>
      </c>
      <c r="J8" s="8">
        <f>++OCAK2016!J8+ŞUBAT2016!J8+MART2016!J8+'NİSAN2016 '!J8</f>
        <v>294</v>
      </c>
    </row>
    <row r="9" spans="1:10" ht="15" customHeight="1">
      <c r="A9" s="7" t="s">
        <v>56</v>
      </c>
      <c r="B9" s="8">
        <f>++OCAK2016!B9+ŞUBAT2016!B9+MART2016!B9+'NİSAN2016 '!B9</f>
        <v>0</v>
      </c>
      <c r="C9" s="8">
        <f>++OCAK2016!C9+ŞUBAT2016!C9+MART2016!C9+'NİSAN2016 '!C9</f>
        <v>9</v>
      </c>
      <c r="D9" s="8">
        <f>++OCAK2016!D9+ŞUBAT2016!D9+MART2016!D9+'NİSAN2016 '!D9</f>
        <v>9</v>
      </c>
      <c r="E9" s="8">
        <f>++OCAK2016!E9+ŞUBAT2016!E9+MART2016!E9+'NİSAN2016 '!E9</f>
        <v>0</v>
      </c>
      <c r="F9" s="8">
        <f>++OCAK2016!F9+ŞUBAT2016!F9+MART2016!F9+'NİSAN2016 '!F9</f>
        <v>0</v>
      </c>
      <c r="G9" s="8">
        <f>++OCAK2016!G9+ŞUBAT2016!G9+MART2016!G9+'NİSAN2016 '!G9</f>
        <v>0</v>
      </c>
      <c r="H9" s="8">
        <f>++OCAK2016!H9+ŞUBAT2016!H9+MART2016!H9+'NİSAN2016 '!H9</f>
        <v>0</v>
      </c>
      <c r="I9" s="8">
        <f>++OCAK2016!I9+ŞUBAT2016!I9+MART2016!I9+'NİSAN2016 '!I9</f>
        <v>9</v>
      </c>
      <c r="J9" s="8">
        <f>++OCAK2016!J9+ŞUBAT2016!J9+MART2016!J9+'NİSAN2016 '!J9</f>
        <v>9</v>
      </c>
    </row>
    <row r="10" spans="1:10" ht="15" customHeight="1">
      <c r="A10" s="7" t="s">
        <v>6</v>
      </c>
      <c r="B10" s="8">
        <f>++OCAK2016!B10+ŞUBAT2016!B10+MART2016!B10+'NİSAN2016 '!B10</f>
        <v>0</v>
      </c>
      <c r="C10" s="8">
        <f>++OCAK2016!C10+ŞUBAT2016!C10+MART2016!C10+'NİSAN2016 '!C10</f>
        <v>5714</v>
      </c>
      <c r="D10" s="8">
        <f>++OCAK2016!D10+ŞUBAT2016!D10+MART2016!D10+'NİSAN2016 '!D10</f>
        <v>5714</v>
      </c>
      <c r="E10" s="8">
        <f>++OCAK2016!E10+ŞUBAT2016!E10+MART2016!E10+'NİSAN2016 '!E10</f>
        <v>0</v>
      </c>
      <c r="F10" s="8">
        <f>++OCAK2016!F10+ŞUBAT2016!F10+MART2016!F10+'NİSAN2016 '!F10</f>
        <v>0</v>
      </c>
      <c r="G10" s="8">
        <f>++OCAK2016!G10+ŞUBAT2016!G10+MART2016!G10+'NİSAN2016 '!G10</f>
        <v>0</v>
      </c>
      <c r="H10" s="8">
        <f>++OCAK2016!H10+ŞUBAT2016!H10+MART2016!H10+'NİSAN2016 '!H10</f>
        <v>0</v>
      </c>
      <c r="I10" s="8">
        <f>++OCAK2016!I10+ŞUBAT2016!I10+MART2016!I10+'NİSAN2016 '!I10</f>
        <v>5714</v>
      </c>
      <c r="J10" s="8">
        <f>++OCAK2016!J10+ŞUBAT2016!J10+MART2016!J10+'NİSAN2016 '!J10</f>
        <v>5714</v>
      </c>
    </row>
    <row r="11" spans="1:10" ht="15" customHeight="1">
      <c r="A11" s="7" t="s">
        <v>7</v>
      </c>
      <c r="B11" s="8">
        <f>++OCAK2016!B11+ŞUBAT2016!B11+MART2016!B11+'NİSAN2016 '!B11</f>
        <v>0</v>
      </c>
      <c r="C11" s="8">
        <f>++OCAK2016!C11+ŞUBAT2016!C11+MART2016!C11+'NİSAN2016 '!C11</f>
        <v>1</v>
      </c>
      <c r="D11" s="8">
        <f>++OCAK2016!D11+ŞUBAT2016!D11+MART2016!D11+'NİSAN2016 '!D11</f>
        <v>1</v>
      </c>
      <c r="E11" s="8">
        <f>++OCAK2016!E11+ŞUBAT2016!E11+MART2016!E11+'NİSAN2016 '!E11</f>
        <v>0</v>
      </c>
      <c r="F11" s="8">
        <f>++OCAK2016!F11+ŞUBAT2016!F11+MART2016!F11+'NİSAN2016 '!F11</f>
        <v>0</v>
      </c>
      <c r="G11" s="8">
        <f>++OCAK2016!G11+ŞUBAT2016!G11+MART2016!G11+'NİSAN2016 '!G11</f>
        <v>0</v>
      </c>
      <c r="H11" s="8">
        <f>++OCAK2016!H11+ŞUBAT2016!H11+MART2016!H11+'NİSAN2016 '!H11</f>
        <v>0</v>
      </c>
      <c r="I11" s="8">
        <f>++OCAK2016!I11+ŞUBAT2016!I11+MART2016!I11+'NİSAN2016 '!I11</f>
        <v>1</v>
      </c>
      <c r="J11" s="8">
        <f>++OCAK2016!J11+ŞUBAT2016!J11+MART2016!J11+'NİSAN2016 '!J11</f>
        <v>1</v>
      </c>
    </row>
    <row r="12" spans="1:10" ht="15" customHeight="1">
      <c r="A12" s="7" t="s">
        <v>8</v>
      </c>
      <c r="B12" s="8">
        <f>++OCAK2016!B12+ŞUBAT2016!B12+MART2016!B12+'NİSAN2016 '!B12</f>
        <v>0</v>
      </c>
      <c r="C12" s="8">
        <f>++OCAK2016!C12+ŞUBAT2016!C12+MART2016!C12+'NİSAN2016 '!C12</f>
        <v>6950</v>
      </c>
      <c r="D12" s="8">
        <f>++OCAK2016!D12+ŞUBAT2016!D12+MART2016!D12+'NİSAN2016 '!D12</f>
        <v>6950</v>
      </c>
      <c r="E12" s="8">
        <f>++OCAK2016!E12+ŞUBAT2016!E12+MART2016!E12+'NİSAN2016 '!E12</f>
        <v>0</v>
      </c>
      <c r="F12" s="8">
        <f>++OCAK2016!F12+ŞUBAT2016!F12+MART2016!F12+'NİSAN2016 '!F12</f>
        <v>0</v>
      </c>
      <c r="G12" s="8">
        <f>++OCAK2016!G12+ŞUBAT2016!G12+MART2016!G12+'NİSAN2016 '!G12</f>
        <v>0</v>
      </c>
      <c r="H12" s="8">
        <f>++OCAK2016!H12+ŞUBAT2016!H12+MART2016!H12+'NİSAN2016 '!H12</f>
        <v>0</v>
      </c>
      <c r="I12" s="8">
        <f>++OCAK2016!I12+ŞUBAT2016!I12+MART2016!I12+'NİSAN2016 '!I12</f>
        <v>6950</v>
      </c>
      <c r="J12" s="8">
        <f>++OCAK2016!J12+ŞUBAT2016!J12+MART2016!J12+'NİSAN2016 '!J12</f>
        <v>6950</v>
      </c>
    </row>
    <row r="13" spans="1:10" ht="15" customHeight="1">
      <c r="A13" s="7" t="s">
        <v>47</v>
      </c>
      <c r="B13" s="8">
        <f>++OCAK2016!B13+ŞUBAT2016!B13+MART2016!B13+'NİSAN2016 '!B13</f>
        <v>0</v>
      </c>
      <c r="C13" s="8">
        <f>++OCAK2016!C13+ŞUBAT2016!C13+MART2016!C13+'NİSAN2016 '!C13</f>
        <v>74</v>
      </c>
      <c r="D13" s="8">
        <f>++OCAK2016!D13+ŞUBAT2016!D13+MART2016!D13+'NİSAN2016 '!D13</f>
        <v>74</v>
      </c>
      <c r="E13" s="8">
        <f>++OCAK2016!E13+ŞUBAT2016!E13+MART2016!E13+'NİSAN2016 '!E13</f>
        <v>0</v>
      </c>
      <c r="F13" s="8">
        <f>++OCAK2016!F13+ŞUBAT2016!F13+MART2016!F13+'NİSAN2016 '!F13</f>
        <v>0</v>
      </c>
      <c r="G13" s="8">
        <f>++OCAK2016!G13+ŞUBAT2016!G13+MART2016!G13+'NİSAN2016 '!G13</f>
        <v>0</v>
      </c>
      <c r="H13" s="8">
        <f>++OCAK2016!H13+ŞUBAT2016!H13+MART2016!H13+'NİSAN2016 '!H13</f>
        <v>0</v>
      </c>
      <c r="I13" s="8">
        <f>++OCAK2016!I13+ŞUBAT2016!I13+MART2016!I13+'NİSAN2016 '!I13</f>
        <v>74</v>
      </c>
      <c r="J13" s="8">
        <f>++OCAK2016!J13+ŞUBAT2016!J13+MART2016!J13+'NİSAN2016 '!J13</f>
        <v>74</v>
      </c>
    </row>
    <row r="14" spans="1:10" ht="15" customHeight="1">
      <c r="A14" s="7" t="s">
        <v>9</v>
      </c>
      <c r="B14" s="8">
        <f>++OCAK2016!B14+ŞUBAT2016!B14+MART2016!B14+'NİSAN2016 '!B14</f>
        <v>0</v>
      </c>
      <c r="C14" s="8">
        <f>++OCAK2016!C14+ŞUBAT2016!C14+MART2016!C14+'NİSAN2016 '!C14</f>
        <v>4006</v>
      </c>
      <c r="D14" s="8">
        <f>++OCAK2016!D14+ŞUBAT2016!D14+MART2016!D14+'NİSAN2016 '!D14</f>
        <v>4006</v>
      </c>
      <c r="E14" s="8">
        <f>++OCAK2016!E14+ŞUBAT2016!E14+MART2016!E14+'NİSAN2016 '!E14</f>
        <v>303</v>
      </c>
      <c r="F14" s="8">
        <f>++OCAK2016!F14+ŞUBAT2016!F14+MART2016!F14+'NİSAN2016 '!F14</f>
        <v>1842</v>
      </c>
      <c r="G14" s="8">
        <f>++OCAK2016!G14+ŞUBAT2016!G14+MART2016!G14+'NİSAN2016 '!G14</f>
        <v>2145</v>
      </c>
      <c r="H14" s="8">
        <f>++OCAK2016!H14+ŞUBAT2016!H14+MART2016!H14+'NİSAN2016 '!H14</f>
        <v>303</v>
      </c>
      <c r="I14" s="8">
        <f>++OCAK2016!I14+ŞUBAT2016!I14+MART2016!I14+'NİSAN2016 '!I14</f>
        <v>5848</v>
      </c>
      <c r="J14" s="8">
        <f>++OCAK2016!J14+ŞUBAT2016!J14+MART2016!J14+'NİSAN2016 '!J14</f>
        <v>6151</v>
      </c>
    </row>
    <row r="15" spans="1:10" ht="15" customHeight="1">
      <c r="A15" s="7" t="s">
        <v>10</v>
      </c>
      <c r="B15" s="8">
        <f>++OCAK2016!B15+ŞUBAT2016!B15+MART2016!B15+'NİSAN2016 '!B15</f>
        <v>0</v>
      </c>
      <c r="C15" s="8">
        <f>++OCAK2016!C15+ŞUBAT2016!C15+MART2016!C15+'NİSAN2016 '!C15</f>
        <v>10155</v>
      </c>
      <c r="D15" s="8">
        <f>++OCAK2016!D15+ŞUBAT2016!D15+MART2016!D15+'NİSAN2016 '!D15</f>
        <v>10155</v>
      </c>
      <c r="E15" s="8">
        <f>++OCAK2016!E15+ŞUBAT2016!E15+MART2016!E15+'NİSAN2016 '!E15</f>
        <v>0</v>
      </c>
      <c r="F15" s="8">
        <f>++OCAK2016!F15+ŞUBAT2016!F15+MART2016!F15+'NİSAN2016 '!F15</f>
        <v>1341</v>
      </c>
      <c r="G15" s="8">
        <f>++OCAK2016!G15+ŞUBAT2016!G15+MART2016!G15+'NİSAN2016 '!G15</f>
        <v>1341</v>
      </c>
      <c r="H15" s="8">
        <f>++OCAK2016!H15+ŞUBAT2016!H15+MART2016!H15+'NİSAN2016 '!H15</f>
        <v>0</v>
      </c>
      <c r="I15" s="8">
        <f>++OCAK2016!I15+ŞUBAT2016!I15+MART2016!I15+'NİSAN2016 '!I15</f>
        <v>11496</v>
      </c>
      <c r="J15" s="8">
        <f>++OCAK2016!J15+ŞUBAT2016!J15+MART2016!J15+'NİSAN2016 '!J15</f>
        <v>11496</v>
      </c>
    </row>
    <row r="16" spans="1:10" ht="15" customHeight="1">
      <c r="A16" s="7" t="s">
        <v>55</v>
      </c>
      <c r="B16" s="8">
        <f>++OCAK2016!B16+ŞUBAT2016!B16+MART2016!B16+'NİSAN2016 '!B16</f>
        <v>0</v>
      </c>
      <c r="C16" s="8">
        <f>++OCAK2016!C16+ŞUBAT2016!C16+MART2016!C16+'NİSAN2016 '!C16</f>
        <v>119</v>
      </c>
      <c r="D16" s="8">
        <f>++OCAK2016!D16+ŞUBAT2016!D16+MART2016!D16+'NİSAN2016 '!D16</f>
        <v>119</v>
      </c>
      <c r="E16" s="8">
        <f>++OCAK2016!E16+ŞUBAT2016!E16+MART2016!E16+'NİSAN2016 '!E16</f>
        <v>0</v>
      </c>
      <c r="F16" s="8">
        <f>++OCAK2016!F16+ŞUBAT2016!F16+MART2016!F16+'NİSAN2016 '!F16</f>
        <v>0</v>
      </c>
      <c r="G16" s="8">
        <f>++OCAK2016!G16+ŞUBAT2016!G16+MART2016!G16+'NİSAN2016 '!G16</f>
        <v>0</v>
      </c>
      <c r="H16" s="8">
        <f>++OCAK2016!H16+ŞUBAT2016!H16+MART2016!H16+'NİSAN2016 '!H16</f>
        <v>0</v>
      </c>
      <c r="I16" s="8">
        <f>++OCAK2016!I16+ŞUBAT2016!I16+MART2016!I16+'NİSAN2016 '!I16</f>
        <v>119</v>
      </c>
      <c r="J16" s="8">
        <f>++OCAK2016!J16+ŞUBAT2016!J16+MART2016!J16+'NİSAN2016 '!J16</f>
        <v>119</v>
      </c>
    </row>
    <row r="17" spans="1:10" ht="15" customHeight="1">
      <c r="A17" s="7" t="s">
        <v>11</v>
      </c>
      <c r="B17" s="8">
        <f>++OCAK2016!B17+ŞUBAT2016!B17+MART2016!B17+'NİSAN2016 '!B17</f>
        <v>0</v>
      </c>
      <c r="C17" s="8">
        <f>++OCAK2016!C17+ŞUBAT2016!C17+MART2016!C17+'NİSAN2016 '!C17</f>
        <v>8</v>
      </c>
      <c r="D17" s="8">
        <f>++OCAK2016!D17+ŞUBAT2016!D17+MART2016!D17+'NİSAN2016 '!D17</f>
        <v>8</v>
      </c>
      <c r="E17" s="8">
        <f>++OCAK2016!E17+ŞUBAT2016!E17+MART2016!E17+'NİSAN2016 '!E17</f>
        <v>0</v>
      </c>
      <c r="F17" s="8">
        <f>++OCAK2016!F17+ŞUBAT2016!F17+MART2016!F17+'NİSAN2016 '!F17</f>
        <v>0</v>
      </c>
      <c r="G17" s="8">
        <f>++OCAK2016!G17+ŞUBAT2016!G17+MART2016!G17+'NİSAN2016 '!G17</f>
        <v>0</v>
      </c>
      <c r="H17" s="8">
        <f>++OCAK2016!H17+ŞUBAT2016!H17+MART2016!H17+'NİSAN2016 '!H17</f>
        <v>0</v>
      </c>
      <c r="I17" s="8">
        <f>++OCAK2016!I17+ŞUBAT2016!I17+MART2016!I17+'NİSAN2016 '!I17</f>
        <v>8</v>
      </c>
      <c r="J17" s="8">
        <f>++OCAK2016!J17+ŞUBAT2016!J17+MART2016!J17+'NİSAN2016 '!J17</f>
        <v>8</v>
      </c>
    </row>
    <row r="18" spans="1:10" ht="15" customHeight="1">
      <c r="A18" s="7" t="s">
        <v>12</v>
      </c>
      <c r="B18" s="8">
        <f>++OCAK2016!B18+ŞUBAT2016!B18+MART2016!B18+'NİSAN2016 '!B18</f>
        <v>12455</v>
      </c>
      <c r="C18" s="8">
        <f>++OCAK2016!C18+ŞUBAT2016!C18+MART2016!C18+'NİSAN2016 '!C18</f>
        <v>1023</v>
      </c>
      <c r="D18" s="8">
        <f>++OCAK2016!D18+ŞUBAT2016!D18+MART2016!D18+'NİSAN2016 '!D18</f>
        <v>13478</v>
      </c>
      <c r="E18" s="8">
        <f>++OCAK2016!E18+ŞUBAT2016!E18+MART2016!E18+'NİSAN2016 '!E18</f>
        <v>12194</v>
      </c>
      <c r="F18" s="8">
        <f>++OCAK2016!F18+ŞUBAT2016!F18+MART2016!F18+'NİSAN2016 '!F18</f>
        <v>1594</v>
      </c>
      <c r="G18" s="8">
        <f>++OCAK2016!G18+ŞUBAT2016!G18+MART2016!G18+'NİSAN2016 '!G18</f>
        <v>13788</v>
      </c>
      <c r="H18" s="8">
        <f>++OCAK2016!H18+ŞUBAT2016!H18+MART2016!H18+'NİSAN2016 '!H18</f>
        <v>24649</v>
      </c>
      <c r="I18" s="8">
        <f>++OCAK2016!I18+ŞUBAT2016!I18+MART2016!I18+'NİSAN2016 '!I18</f>
        <v>2617</v>
      </c>
      <c r="J18" s="8">
        <f>++OCAK2016!J18+ŞUBAT2016!J18+MART2016!J18+'NİSAN2016 '!J18</f>
        <v>27266</v>
      </c>
    </row>
    <row r="19" spans="1:10" ht="15" customHeight="1">
      <c r="A19" s="7" t="s">
        <v>13</v>
      </c>
      <c r="B19" s="8">
        <f>++OCAK2016!B19+ŞUBAT2016!B19+MART2016!B19+'NİSAN2016 '!B19</f>
        <v>2068</v>
      </c>
      <c r="C19" s="8">
        <f>++OCAK2016!C19+ŞUBAT2016!C19+MART2016!C19+'NİSAN2016 '!C19</f>
        <v>10193</v>
      </c>
      <c r="D19" s="8">
        <f>++OCAK2016!D19+ŞUBAT2016!D19+MART2016!D19+'NİSAN2016 '!D19</f>
        <v>12261</v>
      </c>
      <c r="E19" s="8">
        <f>++OCAK2016!E19+ŞUBAT2016!E19+MART2016!E19+'NİSAN2016 '!E19</f>
        <v>16531</v>
      </c>
      <c r="F19" s="8">
        <f>++OCAK2016!F19+ŞUBAT2016!F19+MART2016!F19+'NİSAN2016 '!F19</f>
        <v>827</v>
      </c>
      <c r="G19" s="8">
        <f>++OCAK2016!G19+ŞUBAT2016!G19+MART2016!G19+'NİSAN2016 '!G19</f>
        <v>17358</v>
      </c>
      <c r="H19" s="8">
        <f>++OCAK2016!H19+ŞUBAT2016!H19+MART2016!H19+'NİSAN2016 '!H19</f>
        <v>18599</v>
      </c>
      <c r="I19" s="8">
        <f>++OCAK2016!I19+ŞUBAT2016!I19+MART2016!I19+'NİSAN2016 '!I19</f>
        <v>11020</v>
      </c>
      <c r="J19" s="8">
        <f>++OCAK2016!J19+ŞUBAT2016!J19+MART2016!J19+'NİSAN2016 '!J19</f>
        <v>29619</v>
      </c>
    </row>
    <row r="20" spans="1:10" ht="15" customHeight="1">
      <c r="A20" s="7" t="s">
        <v>48</v>
      </c>
      <c r="B20" s="8">
        <f>++OCAK2016!B20+ŞUBAT2016!B20+MART2016!B20+'NİSAN2016 '!B20</f>
        <v>0</v>
      </c>
      <c r="C20" s="8">
        <f>++OCAK2016!C20+ŞUBAT2016!C20+MART2016!C20+'NİSAN2016 '!C20</f>
        <v>0</v>
      </c>
      <c r="D20" s="8">
        <f>++OCAK2016!D20+ŞUBAT2016!D20+MART2016!D20+'NİSAN2016 '!D20</f>
        <v>0</v>
      </c>
      <c r="E20" s="8">
        <f>++OCAK2016!E20+ŞUBAT2016!E20+MART2016!E20+'NİSAN2016 '!E20</f>
        <v>0</v>
      </c>
      <c r="F20" s="8">
        <f>++OCAK2016!F20+ŞUBAT2016!F20+MART2016!F20+'NİSAN2016 '!F20</f>
        <v>0</v>
      </c>
      <c r="G20" s="8">
        <f>++OCAK2016!G20+ŞUBAT2016!G20+MART2016!G20+'NİSAN2016 '!G20</f>
        <v>0</v>
      </c>
      <c r="H20" s="8">
        <f>++OCAK2016!H20+ŞUBAT2016!H20+MART2016!H20+'NİSAN2016 '!H20</f>
        <v>0</v>
      </c>
      <c r="I20" s="8">
        <f>++OCAK2016!I20+ŞUBAT2016!I20+MART2016!I20+'NİSAN2016 '!I20</f>
        <v>0</v>
      </c>
      <c r="J20" s="8">
        <f>++OCAK2016!J20+ŞUBAT2016!J20+MART2016!J20+'NİSAN2016 '!J20</f>
        <v>0</v>
      </c>
    </row>
    <row r="21" spans="1:10" ht="15" customHeight="1">
      <c r="A21" s="7" t="s">
        <v>14</v>
      </c>
      <c r="B21" s="8">
        <f>++OCAK2016!B21+ŞUBAT2016!B21+MART2016!B21+'NİSAN2016 '!B21</f>
        <v>2485</v>
      </c>
      <c r="C21" s="8">
        <f>++OCAK2016!C21+ŞUBAT2016!C21+MART2016!C21+'NİSAN2016 '!C21</f>
        <v>2647</v>
      </c>
      <c r="D21" s="8">
        <f>++OCAK2016!D21+ŞUBAT2016!D21+MART2016!D21+'NİSAN2016 '!D21</f>
        <v>5132</v>
      </c>
      <c r="E21" s="8">
        <f>++OCAK2016!E21+ŞUBAT2016!E21+MART2016!E21+'NİSAN2016 '!E21</f>
        <v>0</v>
      </c>
      <c r="F21" s="8">
        <f>++OCAK2016!F21+ŞUBAT2016!F21+MART2016!F21+'NİSAN2016 '!F21</f>
        <v>0</v>
      </c>
      <c r="G21" s="8">
        <f>++OCAK2016!G21+ŞUBAT2016!G21+MART2016!G21+'NİSAN2016 '!G21</f>
        <v>0</v>
      </c>
      <c r="H21" s="8">
        <f>++OCAK2016!H21+ŞUBAT2016!H21+MART2016!H21+'NİSAN2016 '!H21</f>
        <v>2485</v>
      </c>
      <c r="I21" s="8">
        <f>++OCAK2016!I21+ŞUBAT2016!I21+MART2016!I21+'NİSAN2016 '!I21</f>
        <v>2647</v>
      </c>
      <c r="J21" s="8">
        <f>++OCAK2016!J21+ŞUBAT2016!J21+MART2016!J21+'NİSAN2016 '!J21</f>
        <v>5132</v>
      </c>
    </row>
    <row r="22" spans="1:10" ht="15" customHeight="1">
      <c r="A22" s="7" t="s">
        <v>15</v>
      </c>
      <c r="B22" s="8">
        <f>++OCAK2016!B22+ŞUBAT2016!B22+MART2016!B22+'NİSAN2016 '!B22</f>
        <v>6446</v>
      </c>
      <c r="C22" s="8">
        <f>++OCAK2016!C22+ŞUBAT2016!C22+MART2016!C22+'NİSAN2016 '!C22</f>
        <v>7642</v>
      </c>
      <c r="D22" s="8">
        <f>++OCAK2016!D22+ŞUBAT2016!D22+MART2016!D22+'NİSAN2016 '!D22</f>
        <v>14088</v>
      </c>
      <c r="E22" s="8">
        <f>++OCAK2016!E22+ŞUBAT2016!E22+MART2016!E22+'NİSAN2016 '!E22</f>
        <v>0</v>
      </c>
      <c r="F22" s="8">
        <f>++OCAK2016!F22+ŞUBAT2016!F22+MART2016!F22+'NİSAN2016 '!F22</f>
        <v>489</v>
      </c>
      <c r="G22" s="8">
        <f>++OCAK2016!G22+ŞUBAT2016!G22+MART2016!G22+'NİSAN2016 '!G22</f>
        <v>489</v>
      </c>
      <c r="H22" s="8">
        <f>++OCAK2016!H22+ŞUBAT2016!H22+MART2016!H22+'NİSAN2016 '!H22</f>
        <v>6446</v>
      </c>
      <c r="I22" s="8">
        <f>++OCAK2016!I22+ŞUBAT2016!I22+MART2016!I22+'NİSAN2016 '!I22</f>
        <v>8131</v>
      </c>
      <c r="J22" s="8">
        <f>++OCAK2016!J22+ŞUBAT2016!J22+MART2016!J22+'NİSAN2016 '!J22</f>
        <v>14577</v>
      </c>
    </row>
    <row r="23" spans="1:10" ht="15" customHeight="1">
      <c r="A23" s="7" t="s">
        <v>49</v>
      </c>
      <c r="B23" s="8">
        <f>++OCAK2016!B23+ŞUBAT2016!B23+MART2016!B23+'NİSAN2016 '!B23</f>
        <v>0</v>
      </c>
      <c r="C23" s="8">
        <f>++OCAK2016!C23+ŞUBAT2016!C23+MART2016!C23+'NİSAN2016 '!C23</f>
        <v>4</v>
      </c>
      <c r="D23" s="8">
        <f>++OCAK2016!D23+ŞUBAT2016!D23+MART2016!D23+'NİSAN2016 '!D23</f>
        <v>4</v>
      </c>
      <c r="E23" s="8">
        <f>++OCAK2016!E23+ŞUBAT2016!E23+MART2016!E23+'NİSAN2016 '!E23</f>
        <v>0</v>
      </c>
      <c r="F23" s="8">
        <f>++OCAK2016!F23+ŞUBAT2016!F23+MART2016!F23+'NİSAN2016 '!F23</f>
        <v>0</v>
      </c>
      <c r="G23" s="8">
        <f>++OCAK2016!G23+ŞUBAT2016!G23+MART2016!G23+'NİSAN2016 '!G23</f>
        <v>0</v>
      </c>
      <c r="H23" s="8">
        <f>++OCAK2016!H23+ŞUBAT2016!H23+MART2016!H23+'NİSAN2016 '!H23</f>
        <v>0</v>
      </c>
      <c r="I23" s="8">
        <f>++OCAK2016!I23+ŞUBAT2016!I23+MART2016!I23+'NİSAN2016 '!I23</f>
        <v>4</v>
      </c>
      <c r="J23" s="8">
        <f>++OCAK2016!J23+ŞUBAT2016!J23+MART2016!J23+'NİSAN2016 '!J23</f>
        <v>4</v>
      </c>
    </row>
    <row r="24" spans="1:10" ht="15" customHeight="1">
      <c r="A24" s="7" t="s">
        <v>16</v>
      </c>
      <c r="B24" s="8">
        <f>++OCAK2016!B24+ŞUBAT2016!B24+MART2016!B24+'NİSAN2016 '!B24</f>
        <v>0</v>
      </c>
      <c r="C24" s="8">
        <f>++OCAK2016!C24+ŞUBAT2016!C24+MART2016!C24+'NİSAN2016 '!C24</f>
        <v>0</v>
      </c>
      <c r="D24" s="8">
        <f>++OCAK2016!D24+ŞUBAT2016!D24+MART2016!D24+'NİSAN2016 '!D24</f>
        <v>0</v>
      </c>
      <c r="E24" s="8">
        <f>++OCAK2016!E24+ŞUBAT2016!E24+MART2016!E24+'NİSAN2016 '!E24</f>
        <v>1030</v>
      </c>
      <c r="F24" s="8">
        <f>++OCAK2016!F24+ŞUBAT2016!F24+MART2016!F24+'NİSAN2016 '!F24</f>
        <v>206</v>
      </c>
      <c r="G24" s="8">
        <f>++OCAK2016!G24+ŞUBAT2016!G24+MART2016!G24+'NİSAN2016 '!G24</f>
        <v>1236</v>
      </c>
      <c r="H24" s="8">
        <f>++OCAK2016!H24+ŞUBAT2016!H24+MART2016!H24+'NİSAN2016 '!H24</f>
        <v>1030</v>
      </c>
      <c r="I24" s="8">
        <f>++OCAK2016!I24+ŞUBAT2016!I24+MART2016!I24+'NİSAN2016 '!I24</f>
        <v>206</v>
      </c>
      <c r="J24" s="8">
        <f>++OCAK2016!J24+ŞUBAT2016!J24+MART2016!J24+'NİSAN2016 '!J24</f>
        <v>1236</v>
      </c>
    </row>
    <row r="25" spans="1:10" ht="15" customHeight="1">
      <c r="A25" s="7" t="s">
        <v>17</v>
      </c>
      <c r="B25" s="8">
        <f>++OCAK2016!B25+ŞUBAT2016!B25+MART2016!B25+'NİSAN2016 '!B25</f>
        <v>0</v>
      </c>
      <c r="C25" s="8">
        <f>++OCAK2016!C25+ŞUBAT2016!C25+MART2016!C25+'NİSAN2016 '!C25</f>
        <v>0</v>
      </c>
      <c r="D25" s="8">
        <f>++OCAK2016!D25+ŞUBAT2016!D25+MART2016!D25+'NİSAN2016 '!D25</f>
        <v>0</v>
      </c>
      <c r="E25" s="8">
        <f>++OCAK2016!E25+ŞUBAT2016!E25+MART2016!E25+'NİSAN2016 '!E25</f>
        <v>0</v>
      </c>
      <c r="F25" s="8">
        <f>++OCAK2016!F25+ŞUBAT2016!F25+MART2016!F25+'NİSAN2016 '!F25</f>
        <v>555</v>
      </c>
      <c r="G25" s="8">
        <f>++OCAK2016!G25+ŞUBAT2016!G25+MART2016!G25+'NİSAN2016 '!G25</f>
        <v>555</v>
      </c>
      <c r="H25" s="8">
        <f>++OCAK2016!H25+ŞUBAT2016!H25+MART2016!H25+'NİSAN2016 '!H25</f>
        <v>0</v>
      </c>
      <c r="I25" s="8">
        <f>++OCAK2016!I25+ŞUBAT2016!I25+MART2016!I25+'NİSAN2016 '!I25</f>
        <v>555</v>
      </c>
      <c r="J25" s="8">
        <f>++OCAK2016!J25+ŞUBAT2016!J25+MART2016!J25+'NİSAN2016 '!J25</f>
        <v>555</v>
      </c>
    </row>
    <row r="26" spans="1:10" ht="15" customHeight="1">
      <c r="A26" s="7" t="s">
        <v>51</v>
      </c>
      <c r="B26" s="8">
        <f>++OCAK2016!B26+ŞUBAT2016!B26+MART2016!B26+'NİSAN2016 '!B26</f>
        <v>0</v>
      </c>
      <c r="C26" s="8">
        <f>++OCAK2016!C26+ŞUBAT2016!C26+MART2016!C26+'NİSAN2016 '!C26</f>
        <v>110</v>
      </c>
      <c r="D26" s="8">
        <f>++OCAK2016!D26+ŞUBAT2016!D26+MART2016!D26+'NİSAN2016 '!D26</f>
        <v>110</v>
      </c>
      <c r="E26" s="8">
        <f>++OCAK2016!E26+ŞUBAT2016!E26+MART2016!E26+'NİSAN2016 '!E26</f>
        <v>0</v>
      </c>
      <c r="F26" s="8">
        <f>++OCAK2016!F26+ŞUBAT2016!F26+MART2016!F26+'NİSAN2016 '!F26</f>
        <v>0</v>
      </c>
      <c r="G26" s="8">
        <f>++OCAK2016!G26+ŞUBAT2016!G26+MART2016!G26+'NİSAN2016 '!G26</f>
        <v>0</v>
      </c>
      <c r="H26" s="8">
        <f>++OCAK2016!H26+ŞUBAT2016!H26+MART2016!H26+'NİSAN2016 '!H26</f>
        <v>0</v>
      </c>
      <c r="I26" s="8">
        <f>++OCAK2016!I26+ŞUBAT2016!I26+MART2016!I26+'NİSAN2016 '!I26</f>
        <v>110</v>
      </c>
      <c r="J26" s="8">
        <f>++OCAK2016!J26+ŞUBAT2016!J26+MART2016!J26+'NİSAN2016 '!J26</f>
        <v>110</v>
      </c>
    </row>
    <row r="27" spans="1:10" ht="15" customHeight="1">
      <c r="A27" s="7" t="s">
        <v>18</v>
      </c>
      <c r="B27" s="8">
        <f>++OCAK2016!B27+ŞUBAT2016!B27+MART2016!B27+'NİSAN2016 '!B27</f>
        <v>0</v>
      </c>
      <c r="C27" s="8">
        <f>++OCAK2016!C27+ŞUBAT2016!C27+MART2016!C27+'NİSAN2016 '!C27</f>
        <v>645</v>
      </c>
      <c r="D27" s="8">
        <f>++OCAK2016!D27+ŞUBAT2016!D27+MART2016!D27+'NİSAN2016 '!D27</f>
        <v>645</v>
      </c>
      <c r="E27" s="8">
        <f>++OCAK2016!E27+ŞUBAT2016!E27+MART2016!E27+'NİSAN2016 '!E27</f>
        <v>0</v>
      </c>
      <c r="F27" s="8">
        <f>++OCAK2016!F27+ŞUBAT2016!F27+MART2016!F27+'NİSAN2016 '!F27</f>
        <v>0</v>
      </c>
      <c r="G27" s="8">
        <f>++OCAK2016!G27+ŞUBAT2016!G27+MART2016!G27+'NİSAN2016 '!G27</f>
        <v>0</v>
      </c>
      <c r="H27" s="8">
        <f>++OCAK2016!H27+ŞUBAT2016!H27+MART2016!H27+'NİSAN2016 '!H27</f>
        <v>0</v>
      </c>
      <c r="I27" s="8">
        <f>++OCAK2016!I27+ŞUBAT2016!I27+MART2016!I27+'NİSAN2016 '!I27</f>
        <v>645</v>
      </c>
      <c r="J27" s="8">
        <f>++OCAK2016!J27+ŞUBAT2016!J27+MART2016!J27+'NİSAN2016 '!J27</f>
        <v>645</v>
      </c>
    </row>
    <row r="28" spans="1:10" ht="15" customHeight="1">
      <c r="A28" s="7" t="s">
        <v>19</v>
      </c>
      <c r="B28" s="8">
        <f>++OCAK2016!B28+ŞUBAT2016!B28+MART2016!B28+'NİSAN2016 '!B28</f>
        <v>0</v>
      </c>
      <c r="C28" s="8">
        <f>++OCAK2016!C28+ŞUBAT2016!C28+MART2016!C28+'NİSAN2016 '!C28</f>
        <v>0</v>
      </c>
      <c r="D28" s="8">
        <f>++OCAK2016!D28+ŞUBAT2016!D28+MART2016!D28+'NİSAN2016 '!D28</f>
        <v>0</v>
      </c>
      <c r="E28" s="8">
        <f>++OCAK2016!E28+ŞUBAT2016!E28+MART2016!E28+'NİSAN2016 '!E28</f>
        <v>622</v>
      </c>
      <c r="F28" s="8">
        <f>++OCAK2016!F28+ŞUBAT2016!F28+MART2016!F28+'NİSAN2016 '!F28</f>
        <v>0</v>
      </c>
      <c r="G28" s="8">
        <f>++OCAK2016!G28+ŞUBAT2016!G28+MART2016!G28+'NİSAN2016 '!G28</f>
        <v>622</v>
      </c>
      <c r="H28" s="8">
        <f>++OCAK2016!H28+ŞUBAT2016!H28+MART2016!H28+'NİSAN2016 '!H28</f>
        <v>622</v>
      </c>
      <c r="I28" s="8">
        <f>++OCAK2016!I28+ŞUBAT2016!I28+MART2016!I28+'NİSAN2016 '!I28</f>
        <v>0</v>
      </c>
      <c r="J28" s="8">
        <f>++OCAK2016!J28+ŞUBAT2016!J28+MART2016!J28+'NİSAN2016 '!J28</f>
        <v>622</v>
      </c>
    </row>
    <row r="29" spans="1:10" ht="15" customHeight="1">
      <c r="A29" s="7" t="s">
        <v>20</v>
      </c>
      <c r="B29" s="8">
        <f>++OCAK2016!B29+ŞUBAT2016!B29+MART2016!B29+'NİSAN2016 '!B29</f>
        <v>0</v>
      </c>
      <c r="C29" s="8">
        <f>++OCAK2016!C29+ŞUBAT2016!C29+MART2016!C29+'NİSAN2016 '!C29</f>
        <v>3378</v>
      </c>
      <c r="D29" s="8">
        <f>++OCAK2016!D29+ŞUBAT2016!D29+MART2016!D29+'NİSAN2016 '!D29</f>
        <v>3378</v>
      </c>
      <c r="E29" s="8">
        <f>++OCAK2016!E29+ŞUBAT2016!E29+MART2016!E29+'NİSAN2016 '!E29</f>
        <v>0</v>
      </c>
      <c r="F29" s="8">
        <f>++OCAK2016!F29+ŞUBAT2016!F29+MART2016!F29+'NİSAN2016 '!F29</f>
        <v>1062</v>
      </c>
      <c r="G29" s="8">
        <f>++OCAK2016!G29+ŞUBAT2016!G29+MART2016!G29+'NİSAN2016 '!G29</f>
        <v>1062</v>
      </c>
      <c r="H29" s="8">
        <f>++OCAK2016!H29+ŞUBAT2016!H29+MART2016!H29+'NİSAN2016 '!H29</f>
        <v>0</v>
      </c>
      <c r="I29" s="8">
        <f>++OCAK2016!I29+ŞUBAT2016!I29+MART2016!I29+'NİSAN2016 '!I29</f>
        <v>4440</v>
      </c>
      <c r="J29" s="8">
        <f>++OCAK2016!J29+ŞUBAT2016!J29+MART2016!J29+'NİSAN2016 '!J29</f>
        <v>4440</v>
      </c>
    </row>
    <row r="30" spans="1:10" ht="15" customHeight="1">
      <c r="A30" s="7" t="s">
        <v>21</v>
      </c>
      <c r="B30" s="8">
        <f>++OCAK2016!B30+ŞUBAT2016!B30+MART2016!B30+'NİSAN2016 '!B30</f>
        <v>0</v>
      </c>
      <c r="C30" s="8">
        <f>++OCAK2016!C30+ŞUBAT2016!C30+MART2016!C30+'NİSAN2016 '!C30</f>
        <v>2</v>
      </c>
      <c r="D30" s="8">
        <f>++OCAK2016!D30+ŞUBAT2016!D30+MART2016!D30+'NİSAN2016 '!D30</f>
        <v>2</v>
      </c>
      <c r="E30" s="8">
        <f>++OCAK2016!E30+ŞUBAT2016!E30+MART2016!E30+'NİSAN2016 '!E30</f>
        <v>0</v>
      </c>
      <c r="F30" s="8">
        <f>++OCAK2016!F30+ŞUBAT2016!F30+MART2016!F30+'NİSAN2016 '!F30</f>
        <v>0</v>
      </c>
      <c r="G30" s="8">
        <f>++OCAK2016!G30+ŞUBAT2016!G30+MART2016!G30+'NİSAN2016 '!G30</f>
        <v>0</v>
      </c>
      <c r="H30" s="8">
        <f>++OCAK2016!H30+ŞUBAT2016!H30+MART2016!H30+'NİSAN2016 '!H30</f>
        <v>0</v>
      </c>
      <c r="I30" s="8">
        <f>++OCAK2016!I30+ŞUBAT2016!I30+MART2016!I30+'NİSAN2016 '!I30</f>
        <v>2</v>
      </c>
      <c r="J30" s="8">
        <f>++OCAK2016!J30+ŞUBAT2016!J30+MART2016!J30+'NİSAN2016 '!J30</f>
        <v>2</v>
      </c>
    </row>
    <row r="31" spans="1:10" ht="15" customHeight="1">
      <c r="A31" s="7" t="s">
        <v>22</v>
      </c>
      <c r="B31" s="8">
        <f>++OCAK2016!B31+ŞUBAT2016!B31+MART2016!B31+'NİSAN2016 '!B31</f>
        <v>0</v>
      </c>
      <c r="C31" s="8">
        <f>++OCAK2016!C31+ŞUBAT2016!C31+MART2016!C31+'NİSAN2016 '!C31</f>
        <v>0</v>
      </c>
      <c r="D31" s="8">
        <f>++OCAK2016!D31+ŞUBAT2016!D31+MART2016!D31+'NİSAN2016 '!D31</f>
        <v>0</v>
      </c>
      <c r="E31" s="8">
        <f>++OCAK2016!E31+ŞUBAT2016!E31+MART2016!E31+'NİSAN2016 '!E31</f>
        <v>0</v>
      </c>
      <c r="F31" s="8">
        <f>++OCAK2016!F31+ŞUBAT2016!F31+MART2016!F31+'NİSAN2016 '!F31</f>
        <v>0</v>
      </c>
      <c r="G31" s="8">
        <f>++OCAK2016!G31+ŞUBAT2016!G31+MART2016!G31+'NİSAN2016 '!G31</f>
        <v>0</v>
      </c>
      <c r="H31" s="8">
        <f>++OCAK2016!H31+ŞUBAT2016!H31+MART2016!H31+'NİSAN2016 '!H31</f>
        <v>0</v>
      </c>
      <c r="I31" s="8">
        <f>++OCAK2016!I31+ŞUBAT2016!I31+MART2016!I31+'NİSAN2016 '!I31</f>
        <v>0</v>
      </c>
      <c r="J31" s="8">
        <f>++OCAK2016!J31+ŞUBAT2016!J31+MART2016!J31+'NİSAN2016 '!J31</f>
        <v>0</v>
      </c>
    </row>
    <row r="32" spans="1:10" ht="15" customHeight="1">
      <c r="A32" s="7" t="s">
        <v>23</v>
      </c>
      <c r="B32" s="8">
        <f>++OCAK2016!B32+ŞUBAT2016!B32+MART2016!B32+'NİSAN2016 '!B32</f>
        <v>0</v>
      </c>
      <c r="C32" s="8">
        <f>++OCAK2016!C32+ŞUBAT2016!C32+MART2016!C32+'NİSAN2016 '!C32</f>
        <v>681</v>
      </c>
      <c r="D32" s="8">
        <f>++OCAK2016!D32+ŞUBAT2016!D32+MART2016!D32+'NİSAN2016 '!D32</f>
        <v>681</v>
      </c>
      <c r="E32" s="8">
        <f>++OCAK2016!E32+ŞUBAT2016!E32+MART2016!E32+'NİSAN2016 '!E32</f>
        <v>0</v>
      </c>
      <c r="F32" s="8">
        <f>++OCAK2016!F32+ŞUBAT2016!F32+MART2016!F32+'NİSAN2016 '!F32</f>
        <v>0</v>
      </c>
      <c r="G32" s="8">
        <f>++OCAK2016!G32+ŞUBAT2016!G32+MART2016!G32+'NİSAN2016 '!G32</f>
        <v>0</v>
      </c>
      <c r="H32" s="8">
        <f>++OCAK2016!H32+ŞUBAT2016!H32+MART2016!H32+'NİSAN2016 '!H32</f>
        <v>0</v>
      </c>
      <c r="I32" s="8">
        <f>++OCAK2016!I32+ŞUBAT2016!I32+MART2016!I32+'NİSAN2016 '!I32</f>
        <v>681</v>
      </c>
      <c r="J32" s="8">
        <f>++OCAK2016!J32+ŞUBAT2016!J32+MART2016!J32+'NİSAN2016 '!J32</f>
        <v>681</v>
      </c>
    </row>
    <row r="33" spans="1:10" ht="15" customHeight="1">
      <c r="A33" s="7" t="s">
        <v>52</v>
      </c>
      <c r="B33" s="8">
        <f>++OCAK2016!B33+ŞUBAT2016!B33+MART2016!B33+'NİSAN2016 '!B33</f>
        <v>0</v>
      </c>
      <c r="C33" s="8">
        <f>++OCAK2016!C33+ŞUBAT2016!C33+MART2016!C33+'NİSAN2016 '!C33</f>
        <v>13</v>
      </c>
      <c r="D33" s="8">
        <f>++OCAK2016!D33+ŞUBAT2016!D33+MART2016!D33+'NİSAN2016 '!D33</f>
        <v>13</v>
      </c>
      <c r="E33" s="8">
        <f>++OCAK2016!E33+ŞUBAT2016!E33+MART2016!E33+'NİSAN2016 '!E33</f>
        <v>0</v>
      </c>
      <c r="F33" s="8">
        <f>++OCAK2016!F33+ŞUBAT2016!F33+MART2016!F33+'NİSAN2016 '!F33</f>
        <v>0</v>
      </c>
      <c r="G33" s="8">
        <f>++OCAK2016!G33+ŞUBAT2016!G33+MART2016!G33+'NİSAN2016 '!G33</f>
        <v>0</v>
      </c>
      <c r="H33" s="8">
        <f>++OCAK2016!H33+ŞUBAT2016!H33+MART2016!H33+'NİSAN2016 '!H33</f>
        <v>0</v>
      </c>
      <c r="I33" s="8">
        <f>++OCAK2016!I33+ŞUBAT2016!I33+MART2016!I33+'NİSAN2016 '!I33</f>
        <v>13</v>
      </c>
      <c r="J33" s="8">
        <f>++OCAK2016!J33+ŞUBAT2016!J33+MART2016!J33+'NİSAN2016 '!J33</f>
        <v>13</v>
      </c>
    </row>
    <row r="34" spans="1:10" ht="15" customHeight="1">
      <c r="A34" s="7" t="s">
        <v>24</v>
      </c>
      <c r="B34" s="8">
        <f>++OCAK2016!B34+ŞUBAT2016!B34+MART2016!B34+'NİSAN2016 '!B34</f>
        <v>0</v>
      </c>
      <c r="C34" s="8">
        <f>++OCAK2016!C34+ŞUBAT2016!C34+MART2016!C34+'NİSAN2016 '!C34</f>
        <v>13</v>
      </c>
      <c r="D34" s="8">
        <f>++OCAK2016!D34+ŞUBAT2016!D34+MART2016!D34+'NİSAN2016 '!D34</f>
        <v>13</v>
      </c>
      <c r="E34" s="8">
        <f>++OCAK2016!E34+ŞUBAT2016!E34+MART2016!E34+'NİSAN2016 '!E34</f>
        <v>0</v>
      </c>
      <c r="F34" s="8">
        <f>++OCAK2016!F34+ŞUBAT2016!F34+MART2016!F34+'NİSAN2016 '!F34</f>
        <v>0</v>
      </c>
      <c r="G34" s="8">
        <f>++OCAK2016!G34+ŞUBAT2016!G34+MART2016!G34+'NİSAN2016 '!G34</f>
        <v>0</v>
      </c>
      <c r="H34" s="8">
        <f>++OCAK2016!H34+ŞUBAT2016!H34+MART2016!H34+'NİSAN2016 '!H34</f>
        <v>0</v>
      </c>
      <c r="I34" s="8">
        <f>++OCAK2016!I34+ŞUBAT2016!I34+MART2016!I34+'NİSAN2016 '!I34</f>
        <v>13</v>
      </c>
      <c r="J34" s="8">
        <f>++OCAK2016!J34+ŞUBAT2016!J34+MART2016!J34+'NİSAN2016 '!J34</f>
        <v>13</v>
      </c>
    </row>
    <row r="35" spans="1:10" ht="15" customHeight="1">
      <c r="A35" s="7" t="s">
        <v>25</v>
      </c>
      <c r="B35" s="8">
        <f>++OCAK2016!B35+ŞUBAT2016!B35+MART2016!B35+'NİSAN2016 '!B35</f>
        <v>0</v>
      </c>
      <c r="C35" s="8">
        <f>++OCAK2016!C35+ŞUBAT2016!C35+MART2016!C35+'NİSAN2016 '!C35</f>
        <v>388</v>
      </c>
      <c r="D35" s="8">
        <f>++OCAK2016!D35+ŞUBAT2016!D35+MART2016!D35+'NİSAN2016 '!D35</f>
        <v>388</v>
      </c>
      <c r="E35" s="8">
        <f>++OCAK2016!E35+ŞUBAT2016!E35+MART2016!E35+'NİSAN2016 '!E35</f>
        <v>0</v>
      </c>
      <c r="F35" s="8">
        <f>++OCAK2016!F35+ŞUBAT2016!F35+MART2016!F35+'NİSAN2016 '!F35</f>
        <v>0</v>
      </c>
      <c r="G35" s="8">
        <f>++OCAK2016!G35+ŞUBAT2016!G35+MART2016!G35+'NİSAN2016 '!G35</f>
        <v>0</v>
      </c>
      <c r="H35" s="8">
        <f>++OCAK2016!H35+ŞUBAT2016!H35+MART2016!H35+'NİSAN2016 '!H35</f>
        <v>0</v>
      </c>
      <c r="I35" s="8">
        <f>++OCAK2016!I35+ŞUBAT2016!I35+MART2016!I35+'NİSAN2016 '!I35</f>
        <v>388</v>
      </c>
      <c r="J35" s="8">
        <f>++OCAK2016!J35+ŞUBAT2016!J35+MART2016!J35+'NİSAN2016 '!J35</f>
        <v>388</v>
      </c>
    </row>
    <row r="36" spans="1:10" ht="15" customHeight="1">
      <c r="A36" s="7" t="s">
        <v>26</v>
      </c>
      <c r="B36" s="8">
        <f>++OCAK2016!B36+ŞUBAT2016!B36+MART2016!B36+'NİSAN2016 '!B36</f>
        <v>0</v>
      </c>
      <c r="C36" s="8">
        <f>++OCAK2016!C36+ŞUBAT2016!C36+MART2016!C36+'NİSAN2016 '!C36</f>
        <v>7577</v>
      </c>
      <c r="D36" s="8">
        <f>++OCAK2016!D36+ŞUBAT2016!D36+MART2016!D36+'NİSAN2016 '!D36</f>
        <v>7577</v>
      </c>
      <c r="E36" s="8">
        <f>++OCAK2016!E36+ŞUBAT2016!E36+MART2016!E36+'NİSAN2016 '!E36</f>
        <v>0</v>
      </c>
      <c r="F36" s="8">
        <f>++OCAK2016!F36+ŞUBAT2016!F36+MART2016!F36+'NİSAN2016 '!F36</f>
        <v>2505</v>
      </c>
      <c r="G36" s="8">
        <f>++OCAK2016!G36+ŞUBAT2016!G36+MART2016!G36+'NİSAN2016 '!G36</f>
        <v>2505</v>
      </c>
      <c r="H36" s="8">
        <f>++OCAK2016!H36+ŞUBAT2016!H36+MART2016!H36+'NİSAN2016 '!H36</f>
        <v>0</v>
      </c>
      <c r="I36" s="8">
        <f>++OCAK2016!I36+ŞUBAT2016!I36+MART2016!I36+'NİSAN2016 '!I36</f>
        <v>10082</v>
      </c>
      <c r="J36" s="8">
        <f>++OCAK2016!J36+ŞUBAT2016!J36+MART2016!J36+'NİSAN2016 '!J36</f>
        <v>10082</v>
      </c>
    </row>
    <row r="37" spans="1:10" ht="15" customHeight="1">
      <c r="A37" s="7" t="s">
        <v>27</v>
      </c>
      <c r="B37" s="8">
        <f>++OCAK2016!B37+ŞUBAT2016!B37+MART2016!B37+'NİSAN2016 '!B37</f>
        <v>0</v>
      </c>
      <c r="C37" s="8">
        <f>++OCAK2016!C37+ŞUBAT2016!C37+MART2016!C37+'NİSAN2016 '!C37</f>
        <v>475</v>
      </c>
      <c r="D37" s="8">
        <f>++OCAK2016!D37+ŞUBAT2016!D37+MART2016!D37+'NİSAN2016 '!D37</f>
        <v>475</v>
      </c>
      <c r="E37" s="8">
        <f>++OCAK2016!E37+ŞUBAT2016!E37+MART2016!E37+'NİSAN2016 '!E37</f>
        <v>0</v>
      </c>
      <c r="F37" s="8">
        <f>++OCAK2016!F37+ŞUBAT2016!F37+MART2016!F37+'NİSAN2016 '!F37</f>
        <v>0</v>
      </c>
      <c r="G37" s="8">
        <f>++OCAK2016!G37+ŞUBAT2016!G37+MART2016!G37+'NİSAN2016 '!G37</f>
        <v>0</v>
      </c>
      <c r="H37" s="8">
        <f>++OCAK2016!H37+ŞUBAT2016!H37+MART2016!H37+'NİSAN2016 '!H37</f>
        <v>0</v>
      </c>
      <c r="I37" s="8">
        <f>++OCAK2016!I37+ŞUBAT2016!I37+MART2016!I37+'NİSAN2016 '!I37</f>
        <v>475</v>
      </c>
      <c r="J37" s="8">
        <f>++OCAK2016!J37+ŞUBAT2016!J37+MART2016!J37+'NİSAN2016 '!J37</f>
        <v>475</v>
      </c>
    </row>
    <row r="38" spans="1:10" ht="15" customHeight="1">
      <c r="A38" s="7" t="s">
        <v>28</v>
      </c>
      <c r="B38" s="8">
        <f>++OCAK2016!B38+ŞUBAT2016!B38+MART2016!B38+'NİSAN2016 '!B38</f>
        <v>0</v>
      </c>
      <c r="C38" s="8">
        <f>++OCAK2016!C38+ŞUBAT2016!C38+MART2016!C38+'NİSAN2016 '!C38</f>
        <v>211</v>
      </c>
      <c r="D38" s="8">
        <f>++OCAK2016!D38+ŞUBAT2016!D38+MART2016!D38+'NİSAN2016 '!D38</f>
        <v>211</v>
      </c>
      <c r="E38" s="8">
        <f>++OCAK2016!E38+ŞUBAT2016!E38+MART2016!E38+'NİSAN2016 '!E38</f>
        <v>168</v>
      </c>
      <c r="F38" s="8">
        <f>++OCAK2016!F38+ŞUBAT2016!F38+MART2016!F38+'NİSAN2016 '!F38</f>
        <v>1116</v>
      </c>
      <c r="G38" s="8">
        <f>++OCAK2016!G38+ŞUBAT2016!G38+MART2016!G38+'NİSAN2016 '!G38</f>
        <v>1284</v>
      </c>
      <c r="H38" s="8">
        <f>++OCAK2016!H38+ŞUBAT2016!H38+MART2016!H38+'NİSAN2016 '!H38</f>
        <v>168</v>
      </c>
      <c r="I38" s="8">
        <f>++OCAK2016!I38+ŞUBAT2016!I38+MART2016!I38+'NİSAN2016 '!I38</f>
        <v>1327</v>
      </c>
      <c r="J38" s="8">
        <f>++OCAK2016!J38+ŞUBAT2016!J38+MART2016!J38+'NİSAN2016 '!J38</f>
        <v>1495</v>
      </c>
    </row>
    <row r="39" spans="1:10" ht="15" customHeight="1">
      <c r="A39" s="7" t="s">
        <v>29</v>
      </c>
      <c r="B39" s="8">
        <f>++OCAK2016!B39+ŞUBAT2016!B39+MART2016!B39+'NİSAN2016 '!B39</f>
        <v>0</v>
      </c>
      <c r="C39" s="8">
        <f>++OCAK2016!C39+ŞUBAT2016!C39+MART2016!C39+'NİSAN2016 '!C39</f>
        <v>8178</v>
      </c>
      <c r="D39" s="8">
        <f>++OCAK2016!D39+ŞUBAT2016!D39+MART2016!D39+'NİSAN2016 '!D39</f>
        <v>8178</v>
      </c>
      <c r="E39" s="8">
        <f>++OCAK2016!E39+ŞUBAT2016!E39+MART2016!E39+'NİSAN2016 '!E39</f>
        <v>0</v>
      </c>
      <c r="F39" s="8">
        <f>++OCAK2016!F39+ŞUBAT2016!F39+MART2016!F39+'NİSAN2016 '!F39</f>
        <v>301</v>
      </c>
      <c r="G39" s="8">
        <f>++OCAK2016!G39+ŞUBAT2016!G39+MART2016!G39+'NİSAN2016 '!G39</f>
        <v>301</v>
      </c>
      <c r="H39" s="8">
        <f>++OCAK2016!H39+ŞUBAT2016!H39+MART2016!H39+'NİSAN2016 '!H39</f>
        <v>0</v>
      </c>
      <c r="I39" s="8">
        <f>++OCAK2016!I39+ŞUBAT2016!I39+MART2016!I39+'NİSAN2016 '!I39</f>
        <v>8479</v>
      </c>
      <c r="J39" s="8">
        <f>++OCAK2016!J39+ŞUBAT2016!J39+MART2016!J39+'NİSAN2016 '!J39</f>
        <v>8479</v>
      </c>
    </row>
    <row r="40" spans="1:10" ht="15" customHeight="1">
      <c r="A40" s="7" t="s">
        <v>30</v>
      </c>
      <c r="B40" s="8">
        <f>++OCAK2016!B40+ŞUBAT2016!B40+MART2016!B40+'NİSAN2016 '!B40</f>
        <v>0</v>
      </c>
      <c r="C40" s="8">
        <f>++OCAK2016!C40+ŞUBAT2016!C40+MART2016!C40+'NİSAN2016 '!C40</f>
        <v>12495</v>
      </c>
      <c r="D40" s="8">
        <f>++OCAK2016!D40+ŞUBAT2016!D40+MART2016!D40+'NİSAN2016 '!D40</f>
        <v>12495</v>
      </c>
      <c r="E40" s="8">
        <f>++OCAK2016!E40+ŞUBAT2016!E40+MART2016!E40+'NİSAN2016 '!E40</f>
        <v>0</v>
      </c>
      <c r="F40" s="8">
        <f>++OCAK2016!F40+ŞUBAT2016!F40+MART2016!F40+'NİSAN2016 '!F40</f>
        <v>0</v>
      </c>
      <c r="G40" s="8">
        <f>++OCAK2016!G40+ŞUBAT2016!G40+MART2016!G40+'NİSAN2016 '!G40</f>
        <v>0</v>
      </c>
      <c r="H40" s="8">
        <f>++OCAK2016!H40+ŞUBAT2016!H40+MART2016!H40+'NİSAN2016 '!H40</f>
        <v>0</v>
      </c>
      <c r="I40" s="8">
        <f>++OCAK2016!I40+ŞUBAT2016!I40+MART2016!I40+'NİSAN2016 '!I40</f>
        <v>12495</v>
      </c>
      <c r="J40" s="8">
        <f>++OCAK2016!J40+ŞUBAT2016!J40+MART2016!J40+'NİSAN2016 '!J40</f>
        <v>12495</v>
      </c>
    </row>
    <row r="41" spans="1:10" ht="15" customHeight="1">
      <c r="A41" s="7" t="s">
        <v>31</v>
      </c>
      <c r="B41" s="8">
        <f>++OCAK2016!B41+ŞUBAT2016!B41+MART2016!B41+'NİSAN2016 '!B41</f>
        <v>0</v>
      </c>
      <c r="C41" s="8">
        <f>++OCAK2016!C41+ŞUBAT2016!C41+MART2016!C41+'NİSAN2016 '!C41</f>
        <v>0</v>
      </c>
      <c r="D41" s="8">
        <f>++OCAK2016!D41+ŞUBAT2016!D41+MART2016!D41+'NİSAN2016 '!D41</f>
        <v>0</v>
      </c>
      <c r="E41" s="8">
        <f>++OCAK2016!E41+ŞUBAT2016!E41+MART2016!E41+'NİSAN2016 '!E41</f>
        <v>0</v>
      </c>
      <c r="F41" s="8">
        <f>++OCAK2016!F41+ŞUBAT2016!F41+MART2016!F41+'NİSAN2016 '!F41</f>
        <v>0</v>
      </c>
      <c r="G41" s="8">
        <f>++OCAK2016!G41+ŞUBAT2016!G41+MART2016!G41+'NİSAN2016 '!G41</f>
        <v>0</v>
      </c>
      <c r="H41" s="8">
        <f>++OCAK2016!H41+ŞUBAT2016!H41+MART2016!H41+'NİSAN2016 '!H41</f>
        <v>0</v>
      </c>
      <c r="I41" s="8">
        <f>++OCAK2016!I41+ŞUBAT2016!I41+MART2016!I41+'NİSAN2016 '!I41</f>
        <v>0</v>
      </c>
      <c r="J41" s="8">
        <f>++OCAK2016!J41+ŞUBAT2016!J41+MART2016!J41+'NİSAN2016 '!J41</f>
        <v>0</v>
      </c>
    </row>
    <row r="42" spans="1:10" ht="15" customHeight="1">
      <c r="A42" s="7" t="s">
        <v>32</v>
      </c>
      <c r="B42" s="8">
        <f>++OCAK2016!B42+ŞUBAT2016!B42+MART2016!B42+'NİSAN2016 '!B42</f>
        <v>0</v>
      </c>
      <c r="C42" s="8">
        <f>++OCAK2016!C42+ŞUBAT2016!C42+MART2016!C42+'NİSAN2016 '!C42</f>
        <v>6353</v>
      </c>
      <c r="D42" s="8">
        <f>++OCAK2016!D42+ŞUBAT2016!D42+MART2016!D42+'NİSAN2016 '!D42</f>
        <v>6353</v>
      </c>
      <c r="E42" s="8">
        <f>++OCAK2016!E42+ŞUBAT2016!E42+MART2016!E42+'NİSAN2016 '!E42</f>
        <v>536</v>
      </c>
      <c r="F42" s="8">
        <f>++OCAK2016!F42+ŞUBAT2016!F42+MART2016!F42+'NİSAN2016 '!F42</f>
        <v>2057</v>
      </c>
      <c r="G42" s="8">
        <f>++OCAK2016!G42+ŞUBAT2016!G42+MART2016!G42+'NİSAN2016 '!G42</f>
        <v>2593</v>
      </c>
      <c r="H42" s="8">
        <f>++OCAK2016!H42+ŞUBAT2016!H42+MART2016!H42+'NİSAN2016 '!H42</f>
        <v>536</v>
      </c>
      <c r="I42" s="8">
        <f>++OCAK2016!I42+ŞUBAT2016!I42+MART2016!I42+'NİSAN2016 '!I42</f>
        <v>8410</v>
      </c>
      <c r="J42" s="8">
        <f>++OCAK2016!J42+ŞUBAT2016!J42+MART2016!J42+'NİSAN2016 '!J42</f>
        <v>8946</v>
      </c>
    </row>
    <row r="43" spans="1:10" ht="15" customHeight="1">
      <c r="A43" s="7" t="s">
        <v>33</v>
      </c>
      <c r="B43" s="8">
        <f>++OCAK2016!B43+ŞUBAT2016!B43+MART2016!B43+'NİSAN2016 '!B43</f>
        <v>0</v>
      </c>
      <c r="C43" s="8">
        <f>++OCAK2016!C43+ŞUBAT2016!C43+MART2016!C43+'NİSAN2016 '!C43</f>
        <v>209</v>
      </c>
      <c r="D43" s="8">
        <f>++OCAK2016!D43+ŞUBAT2016!D43+MART2016!D43+'NİSAN2016 '!D43</f>
        <v>209</v>
      </c>
      <c r="E43" s="8">
        <f>++OCAK2016!E43+ŞUBAT2016!E43+MART2016!E43+'NİSAN2016 '!E43</f>
        <v>0</v>
      </c>
      <c r="F43" s="8">
        <f>++OCAK2016!F43+ŞUBAT2016!F43+MART2016!F43+'NİSAN2016 '!F43</f>
        <v>0</v>
      </c>
      <c r="G43" s="8">
        <f>++OCAK2016!G43+ŞUBAT2016!G43+MART2016!G43+'NİSAN2016 '!G43</f>
        <v>0</v>
      </c>
      <c r="H43" s="8">
        <f>++OCAK2016!H43+ŞUBAT2016!H43+MART2016!H43+'NİSAN2016 '!H43</f>
        <v>0</v>
      </c>
      <c r="I43" s="8">
        <f>++OCAK2016!I43+ŞUBAT2016!I43+MART2016!I43+'NİSAN2016 '!I43</f>
        <v>209</v>
      </c>
      <c r="J43" s="8">
        <f>++OCAK2016!J43+ŞUBAT2016!J43+MART2016!J43+'NİSAN2016 '!J43</f>
        <v>209</v>
      </c>
    </row>
    <row r="44" spans="1:10" ht="15" customHeight="1">
      <c r="A44" s="7" t="s">
        <v>34</v>
      </c>
      <c r="B44" s="8">
        <f>++OCAK2016!B44+ŞUBAT2016!B44+MART2016!B44+'NİSAN2016 '!B44</f>
        <v>0</v>
      </c>
      <c r="C44" s="8">
        <f>++OCAK2016!C44+ŞUBAT2016!C44+MART2016!C44+'NİSAN2016 '!C44</f>
        <v>39</v>
      </c>
      <c r="D44" s="8">
        <f>++OCAK2016!D44+ŞUBAT2016!D44+MART2016!D44+'NİSAN2016 '!D44</f>
        <v>39</v>
      </c>
      <c r="E44" s="8">
        <f>++OCAK2016!E44+ŞUBAT2016!E44+MART2016!E44+'NİSAN2016 '!E44</f>
        <v>0</v>
      </c>
      <c r="F44" s="8">
        <f>++OCAK2016!F44+ŞUBAT2016!F44+MART2016!F44+'NİSAN2016 '!F44</f>
        <v>0</v>
      </c>
      <c r="G44" s="8">
        <f>++OCAK2016!G44+ŞUBAT2016!G44+MART2016!G44+'NİSAN2016 '!G44</f>
        <v>0</v>
      </c>
      <c r="H44" s="8">
        <f>++OCAK2016!H44+ŞUBAT2016!H44+MART2016!H44+'NİSAN2016 '!H44</f>
        <v>0</v>
      </c>
      <c r="I44" s="8">
        <f>++OCAK2016!I44+ŞUBAT2016!I44+MART2016!I44+'NİSAN2016 '!I44</f>
        <v>39</v>
      </c>
      <c r="J44" s="8">
        <f>++OCAK2016!J44+ŞUBAT2016!J44+MART2016!J44+'NİSAN2016 '!J44</f>
        <v>39</v>
      </c>
    </row>
    <row r="45" spans="1:10" ht="15" customHeight="1">
      <c r="A45" s="7" t="s">
        <v>35</v>
      </c>
      <c r="B45" s="8">
        <f>++OCAK2016!B45+ŞUBAT2016!B45+MART2016!B45+'NİSAN2016 '!B45</f>
        <v>19940</v>
      </c>
      <c r="C45" s="8">
        <f>++OCAK2016!C45+ŞUBAT2016!C45+MART2016!C45+'NİSAN2016 '!C45</f>
        <v>10631</v>
      </c>
      <c r="D45" s="8">
        <f>++OCAK2016!D45+ŞUBAT2016!D45+MART2016!D45+'NİSAN2016 '!D45</f>
        <v>30571</v>
      </c>
      <c r="E45" s="8">
        <f>++OCAK2016!E45+ŞUBAT2016!E45+MART2016!E45+'NİSAN2016 '!E45</f>
        <v>0</v>
      </c>
      <c r="F45" s="8">
        <f>++OCAK2016!F45+ŞUBAT2016!F45+MART2016!F45+'NİSAN2016 '!F45</f>
        <v>3478</v>
      </c>
      <c r="G45" s="8">
        <f>++OCAK2016!G45+ŞUBAT2016!G45+MART2016!G45+'NİSAN2016 '!G45</f>
        <v>3478</v>
      </c>
      <c r="H45" s="8">
        <f>++OCAK2016!H45+ŞUBAT2016!H45+MART2016!H45+'NİSAN2016 '!H45</f>
        <v>19940</v>
      </c>
      <c r="I45" s="8">
        <f>++OCAK2016!I45+ŞUBAT2016!I45+MART2016!I45+'NİSAN2016 '!I45</f>
        <v>14109</v>
      </c>
      <c r="J45" s="8">
        <f>++OCAK2016!J45+ŞUBAT2016!J45+MART2016!J45+'NİSAN2016 '!J45</f>
        <v>34049</v>
      </c>
    </row>
    <row r="46" spans="1:10" ht="15" customHeight="1">
      <c r="A46" s="7" t="s">
        <v>36</v>
      </c>
      <c r="B46" s="8">
        <f>++OCAK2016!B46+ŞUBAT2016!B46+MART2016!B46+'NİSAN2016 '!B46</f>
        <v>0</v>
      </c>
      <c r="C46" s="8">
        <f>++OCAK2016!C46+ŞUBAT2016!C46+MART2016!C46+'NİSAN2016 '!C46</f>
        <v>4928</v>
      </c>
      <c r="D46" s="8">
        <f>++OCAK2016!D46+ŞUBAT2016!D46+MART2016!D46+'NİSAN2016 '!D46</f>
        <v>4928</v>
      </c>
      <c r="E46" s="8">
        <f>++OCAK2016!E46+ŞUBAT2016!E46+MART2016!E46+'NİSAN2016 '!E46</f>
        <v>0</v>
      </c>
      <c r="F46" s="8">
        <f>++OCAK2016!F46+ŞUBAT2016!F46+MART2016!F46+'NİSAN2016 '!F46</f>
        <v>0</v>
      </c>
      <c r="G46" s="8">
        <f>++OCAK2016!G46+ŞUBAT2016!G46+MART2016!G46+'NİSAN2016 '!G46</f>
        <v>0</v>
      </c>
      <c r="H46" s="8">
        <f>++OCAK2016!H46+ŞUBAT2016!H46+MART2016!H46+'NİSAN2016 '!H46</f>
        <v>0</v>
      </c>
      <c r="I46" s="8">
        <f>++OCAK2016!I46+ŞUBAT2016!I46+MART2016!I46+'NİSAN2016 '!I46</f>
        <v>4928</v>
      </c>
      <c r="J46" s="8">
        <f>++OCAK2016!J46+ŞUBAT2016!J46+MART2016!J46+'NİSAN2016 '!J46</f>
        <v>4928</v>
      </c>
    </row>
    <row r="47" spans="1:10" ht="15" customHeight="1">
      <c r="A47" s="7" t="s">
        <v>37</v>
      </c>
      <c r="B47" s="8">
        <f>++OCAK2016!B47+ŞUBAT2016!B47+MART2016!B47+'NİSAN2016 '!B47</f>
        <v>0</v>
      </c>
      <c r="C47" s="8">
        <f>++OCAK2016!C47+ŞUBAT2016!C47+MART2016!C47+'NİSAN2016 '!C47</f>
        <v>7453</v>
      </c>
      <c r="D47" s="8">
        <f>++OCAK2016!D47+ŞUBAT2016!D47+MART2016!D47+'NİSAN2016 '!D47</f>
        <v>7453</v>
      </c>
      <c r="E47" s="8">
        <f>++OCAK2016!E47+ŞUBAT2016!E47+MART2016!E47+'NİSAN2016 '!E47</f>
        <v>0</v>
      </c>
      <c r="F47" s="8">
        <f>++OCAK2016!F47+ŞUBAT2016!F47+MART2016!F47+'NİSAN2016 '!F47</f>
        <v>0</v>
      </c>
      <c r="G47" s="8">
        <f>++OCAK2016!G47+ŞUBAT2016!G47+MART2016!G47+'NİSAN2016 '!G47</f>
        <v>0</v>
      </c>
      <c r="H47" s="8">
        <f>++OCAK2016!H47+ŞUBAT2016!H47+MART2016!H47+'NİSAN2016 '!H47</f>
        <v>0</v>
      </c>
      <c r="I47" s="8">
        <f>++OCAK2016!I47+ŞUBAT2016!I47+MART2016!I47+'NİSAN2016 '!I47</f>
        <v>7453</v>
      </c>
      <c r="J47" s="8">
        <f>++OCAK2016!J47+ŞUBAT2016!J47+MART2016!J47+'NİSAN2016 '!J47</f>
        <v>7453</v>
      </c>
    </row>
    <row r="48" spans="1:10" ht="15" customHeight="1">
      <c r="A48" s="7" t="s">
        <v>38</v>
      </c>
      <c r="B48" s="8">
        <f>++OCAK2016!B48+ŞUBAT2016!B48+MART2016!B48+'NİSAN2016 '!B48</f>
        <v>0</v>
      </c>
      <c r="C48" s="8">
        <f>++OCAK2016!C48+ŞUBAT2016!C48+MART2016!C48+'NİSAN2016 '!C48</f>
        <v>29</v>
      </c>
      <c r="D48" s="8">
        <f>++OCAK2016!D48+ŞUBAT2016!D48+MART2016!D48+'NİSAN2016 '!D48</f>
        <v>29</v>
      </c>
      <c r="E48" s="8">
        <f>++OCAK2016!E48+ŞUBAT2016!E48+MART2016!E48+'NİSAN2016 '!E48</f>
        <v>0</v>
      </c>
      <c r="F48" s="8">
        <f>++OCAK2016!F48+ŞUBAT2016!F48+MART2016!F48+'NİSAN2016 '!F48</f>
        <v>0</v>
      </c>
      <c r="G48" s="8">
        <f>++OCAK2016!G48+ŞUBAT2016!G48+MART2016!G48+'NİSAN2016 '!G48</f>
        <v>0</v>
      </c>
      <c r="H48" s="8">
        <f>++OCAK2016!H48+ŞUBAT2016!H48+MART2016!H48+'NİSAN2016 '!H48</f>
        <v>0</v>
      </c>
      <c r="I48" s="8">
        <f>++OCAK2016!I48+ŞUBAT2016!I48+MART2016!I48+'NİSAN2016 '!I48</f>
        <v>29</v>
      </c>
      <c r="J48" s="8">
        <f>++OCAK2016!J48+ŞUBAT2016!J48+MART2016!J48+'NİSAN2016 '!J48</f>
        <v>29</v>
      </c>
    </row>
    <row r="49" spans="1:10" ht="15" customHeight="1">
      <c r="A49" s="7" t="s">
        <v>46</v>
      </c>
      <c r="B49" s="8">
        <f>++OCAK2016!B49+ŞUBAT2016!B49+MART2016!B49+'NİSAN2016 '!B49</f>
        <v>0</v>
      </c>
      <c r="C49" s="8">
        <f>++OCAK2016!C49+ŞUBAT2016!C49+MART2016!C49+'NİSAN2016 '!C49</f>
        <v>113</v>
      </c>
      <c r="D49" s="8">
        <f>++OCAK2016!D49+ŞUBAT2016!D49+MART2016!D49+'NİSAN2016 '!D49</f>
        <v>113</v>
      </c>
      <c r="E49" s="8">
        <f>++OCAK2016!E49+ŞUBAT2016!E49+MART2016!E49+'NİSAN2016 '!E49</f>
        <v>0</v>
      </c>
      <c r="F49" s="8">
        <f>++OCAK2016!F49+ŞUBAT2016!F49+MART2016!F49+'NİSAN2016 '!F49</f>
        <v>43</v>
      </c>
      <c r="G49" s="8">
        <f>++OCAK2016!G49+ŞUBAT2016!G49+MART2016!G49+'NİSAN2016 '!G49</f>
        <v>43</v>
      </c>
      <c r="H49" s="8">
        <f>++OCAK2016!H49+ŞUBAT2016!H49+MART2016!H49+'NİSAN2016 '!H49</f>
        <v>0</v>
      </c>
      <c r="I49" s="8">
        <f>++OCAK2016!I49+ŞUBAT2016!I49+MART2016!I49+'NİSAN2016 '!I49</f>
        <v>156</v>
      </c>
      <c r="J49" s="8">
        <f>++OCAK2016!J49+ŞUBAT2016!J49+MART2016!J49+'NİSAN2016 '!J49</f>
        <v>156</v>
      </c>
    </row>
    <row r="50" spans="1:10" ht="15" customHeight="1">
      <c r="A50" s="7" t="s">
        <v>39</v>
      </c>
      <c r="B50" s="8">
        <f>++OCAK2016!B50+ŞUBAT2016!B50+MART2016!B50+'NİSAN2016 '!B50</f>
        <v>0</v>
      </c>
      <c r="C50" s="8">
        <f>++OCAK2016!C50+ŞUBAT2016!C50+MART2016!C50+'NİSAN2016 '!C50</f>
        <v>485</v>
      </c>
      <c r="D50" s="8">
        <f>++OCAK2016!D50+ŞUBAT2016!D50+MART2016!D50+'NİSAN2016 '!D50</f>
        <v>485</v>
      </c>
      <c r="E50" s="8">
        <f>++OCAK2016!E50+ŞUBAT2016!E50+MART2016!E50+'NİSAN2016 '!E50</f>
        <v>0</v>
      </c>
      <c r="F50" s="8">
        <f>++OCAK2016!F50+ŞUBAT2016!F50+MART2016!F50+'NİSAN2016 '!F50</f>
        <v>0</v>
      </c>
      <c r="G50" s="8">
        <f>++OCAK2016!G50+ŞUBAT2016!G50+MART2016!G50+'NİSAN2016 '!G50</f>
        <v>0</v>
      </c>
      <c r="H50" s="8">
        <f>++OCAK2016!H50+ŞUBAT2016!H50+MART2016!H50+'NİSAN2016 '!H50</f>
        <v>0</v>
      </c>
      <c r="I50" s="8">
        <f>++OCAK2016!I50+ŞUBAT2016!I50+MART2016!I50+'NİSAN2016 '!I50</f>
        <v>485</v>
      </c>
      <c r="J50" s="8">
        <f>++OCAK2016!J50+ŞUBAT2016!J50+MART2016!J50+'NİSAN2016 '!J50</f>
        <v>485</v>
      </c>
    </row>
    <row r="51" spans="1:10" ht="15" customHeight="1">
      <c r="A51" s="7" t="s">
        <v>40</v>
      </c>
      <c r="B51" s="8">
        <f>++OCAK2016!B51+ŞUBAT2016!B51+MART2016!B51+'NİSAN2016 '!B51</f>
        <v>0</v>
      </c>
      <c r="C51" s="8">
        <f>++OCAK2016!C51+ŞUBAT2016!C51+MART2016!C51+'NİSAN2016 '!C51</f>
        <v>352</v>
      </c>
      <c r="D51" s="8">
        <f>++OCAK2016!D51+ŞUBAT2016!D51+MART2016!D51+'NİSAN2016 '!D51</f>
        <v>352</v>
      </c>
      <c r="E51" s="8">
        <f>++OCAK2016!E51+ŞUBAT2016!E51+MART2016!E51+'NİSAN2016 '!E51</f>
        <v>0</v>
      </c>
      <c r="F51" s="8">
        <f>++OCAK2016!F51+ŞUBAT2016!F51+MART2016!F51+'NİSAN2016 '!F51</f>
        <v>0</v>
      </c>
      <c r="G51" s="8">
        <f>++OCAK2016!G51+ŞUBAT2016!G51+MART2016!G51+'NİSAN2016 '!G51</f>
        <v>0</v>
      </c>
      <c r="H51" s="8">
        <f>++OCAK2016!H51+ŞUBAT2016!H51+MART2016!H51+'NİSAN2016 '!H51</f>
        <v>0</v>
      </c>
      <c r="I51" s="8">
        <f>++OCAK2016!I51+ŞUBAT2016!I51+MART2016!I51+'NİSAN2016 '!I51</f>
        <v>352</v>
      </c>
      <c r="J51" s="8">
        <f>++OCAK2016!J51+ŞUBAT2016!J51+MART2016!J51+'NİSAN2016 '!J51</f>
        <v>352</v>
      </c>
    </row>
    <row r="52" spans="1:10" ht="15" customHeight="1">
      <c r="A52" s="7" t="s">
        <v>41</v>
      </c>
      <c r="B52" s="8">
        <f>++OCAK2016!B52+ŞUBAT2016!B52+MART2016!B52+'NİSAN2016 '!B52</f>
        <v>0</v>
      </c>
      <c r="C52" s="8">
        <f>++OCAK2016!C52+ŞUBAT2016!C52+MART2016!C52+'NİSAN2016 '!C52</f>
        <v>0</v>
      </c>
      <c r="D52" s="8">
        <f>++OCAK2016!D52+ŞUBAT2016!D52+MART2016!D52+'NİSAN2016 '!D52</f>
        <v>0</v>
      </c>
      <c r="E52" s="8">
        <f>++OCAK2016!E52+ŞUBAT2016!E52+MART2016!E52+'NİSAN2016 '!E52</f>
        <v>0</v>
      </c>
      <c r="F52" s="8">
        <f>++OCAK2016!F52+ŞUBAT2016!F52+MART2016!F52+'NİSAN2016 '!F52</f>
        <v>9</v>
      </c>
      <c r="G52" s="8">
        <f>++OCAK2016!G52+ŞUBAT2016!G52+MART2016!G52+'NİSAN2016 '!G52</f>
        <v>9</v>
      </c>
      <c r="H52" s="8">
        <f>++OCAK2016!H52+ŞUBAT2016!H52+MART2016!H52+'NİSAN2016 '!H52</f>
        <v>0</v>
      </c>
      <c r="I52" s="8">
        <f>++OCAK2016!I52+ŞUBAT2016!I52+MART2016!I52+'NİSAN2016 '!I52</f>
        <v>9</v>
      </c>
      <c r="J52" s="8">
        <f>++OCAK2016!J52+ŞUBAT2016!J52+MART2016!J52+'NİSAN2016 '!J52</f>
        <v>9</v>
      </c>
    </row>
    <row r="53" spans="1:10" ht="15" customHeight="1">
      <c r="A53" s="7" t="s">
        <v>42</v>
      </c>
      <c r="B53" s="8">
        <f>++OCAK2016!B53+ŞUBAT2016!B53+MART2016!B53+'NİSAN2016 '!B53</f>
        <v>9182</v>
      </c>
      <c r="C53" s="8">
        <f>++OCAK2016!C53+ŞUBAT2016!C53+MART2016!C53+'NİSAN2016 '!C53</f>
        <v>1776</v>
      </c>
      <c r="D53" s="8">
        <f>++OCAK2016!D53+ŞUBAT2016!D53+MART2016!D53+'NİSAN2016 '!D53</f>
        <v>10958</v>
      </c>
      <c r="E53" s="8">
        <f>++OCAK2016!E53+ŞUBAT2016!E53+MART2016!E53+'NİSAN2016 '!E53</f>
        <v>0</v>
      </c>
      <c r="F53" s="8">
        <f>++OCAK2016!F53+ŞUBAT2016!F53+MART2016!F53+'NİSAN2016 '!F53</f>
        <v>1128</v>
      </c>
      <c r="G53" s="8">
        <f>++OCAK2016!G53+ŞUBAT2016!G53+MART2016!G53+'NİSAN2016 '!G53</f>
        <v>1128</v>
      </c>
      <c r="H53" s="8">
        <f>++OCAK2016!H53+ŞUBAT2016!H53+MART2016!H53+'NİSAN2016 '!H53</f>
        <v>9182</v>
      </c>
      <c r="I53" s="8">
        <f>++OCAK2016!I53+ŞUBAT2016!I53+MART2016!I53+'NİSAN2016 '!I53</f>
        <v>2904</v>
      </c>
      <c r="J53" s="8">
        <f>++OCAK2016!J53+ŞUBAT2016!J53+MART2016!J53+'NİSAN2016 '!J53</f>
        <v>12086</v>
      </c>
    </row>
    <row r="54" spans="1:10" ht="15" customHeight="1">
      <c r="A54" s="7" t="s">
        <v>43</v>
      </c>
      <c r="B54" s="8">
        <f>++OCAK2016!B54+ŞUBAT2016!B54+MART2016!B54+'NİSAN2016 '!B54</f>
        <v>0</v>
      </c>
      <c r="C54" s="8">
        <f>++OCAK2016!C54+ŞUBAT2016!C54+MART2016!C54+'NİSAN2016 '!C54</f>
        <v>24563</v>
      </c>
      <c r="D54" s="8">
        <f>++OCAK2016!D54+ŞUBAT2016!D54+MART2016!D54+'NİSAN2016 '!D54</f>
        <v>24563</v>
      </c>
      <c r="E54" s="8">
        <f>++OCAK2016!E54+ŞUBAT2016!E54+MART2016!E54+'NİSAN2016 '!E54</f>
        <v>0</v>
      </c>
      <c r="F54" s="8">
        <f>++OCAK2016!F54+ŞUBAT2016!F54+MART2016!F54+'NİSAN2016 '!F54</f>
        <v>9897</v>
      </c>
      <c r="G54" s="8">
        <f>++OCAK2016!G54+ŞUBAT2016!G54+MART2016!G54+'NİSAN2016 '!G54</f>
        <v>9897</v>
      </c>
      <c r="H54" s="8">
        <f>++OCAK2016!H54+ŞUBAT2016!H54+MART2016!H54+'NİSAN2016 '!H54</f>
        <v>0</v>
      </c>
      <c r="I54" s="8">
        <f>++OCAK2016!I54+ŞUBAT2016!I54+MART2016!I54+'NİSAN2016 '!I54</f>
        <v>34460</v>
      </c>
      <c r="J54" s="8">
        <f>++OCAK2016!J54+ŞUBAT2016!J54+MART2016!J54+'NİSAN2016 '!J54</f>
        <v>34460</v>
      </c>
    </row>
    <row r="55" spans="1:10" ht="15" customHeight="1">
      <c r="A55" s="7" t="s">
        <v>44</v>
      </c>
      <c r="B55" s="8">
        <f>++OCAK2016!B55+ŞUBAT2016!B55+MART2016!B55+'NİSAN2016 '!B55</f>
        <v>0</v>
      </c>
      <c r="C55" s="8">
        <f>++OCAK2016!C55+ŞUBAT2016!C55+MART2016!C55+'NİSAN2016 '!C55</f>
        <v>1027</v>
      </c>
      <c r="D55" s="8">
        <f>++OCAK2016!D55+ŞUBAT2016!D55+MART2016!D55+'NİSAN2016 '!D55</f>
        <v>1027</v>
      </c>
      <c r="E55" s="8">
        <f>++OCAK2016!E55+ŞUBAT2016!E55+MART2016!E55+'NİSAN2016 '!E55</f>
        <v>0</v>
      </c>
      <c r="F55" s="8">
        <f>++OCAK2016!F55+ŞUBAT2016!F55+MART2016!F55+'NİSAN2016 '!F55</f>
        <v>0</v>
      </c>
      <c r="G55" s="8">
        <f>++OCAK2016!G55+ŞUBAT2016!G55+MART2016!G55+'NİSAN2016 '!G55</f>
        <v>0</v>
      </c>
      <c r="H55" s="8">
        <f>++OCAK2016!H55+ŞUBAT2016!H55+MART2016!H55+'NİSAN2016 '!H55</f>
        <v>0</v>
      </c>
      <c r="I55" s="8">
        <f>++OCAK2016!I55+ŞUBAT2016!I55+MART2016!I55+'NİSAN2016 '!I55</f>
        <v>1027</v>
      </c>
      <c r="J55" s="8">
        <f>++OCAK2016!J55+ŞUBAT2016!J55+MART2016!J55+'NİSAN2016 '!J55</f>
        <v>1027</v>
      </c>
    </row>
    <row r="56" spans="1:10" ht="15" customHeight="1">
      <c r="A56" s="4"/>
      <c r="B56" s="5"/>
      <c r="C56" s="5"/>
      <c r="D56" s="5"/>
      <c r="E56" s="5"/>
      <c r="F56" s="5"/>
      <c r="G56" s="5"/>
      <c r="H56" s="5"/>
      <c r="I56" s="5"/>
      <c r="J56" s="6"/>
    </row>
    <row r="57" spans="1:10" ht="15" customHeight="1">
      <c r="A57" s="9" t="s">
        <v>45</v>
      </c>
      <c r="B57" s="10">
        <f aca="true" t="shared" si="0" ref="B57:I57">SUM(B8:B55)</f>
        <v>52576</v>
      </c>
      <c r="C57" s="10">
        <f t="shared" si="0"/>
        <v>140963</v>
      </c>
      <c r="D57" s="10">
        <f t="shared" si="0"/>
        <v>193539</v>
      </c>
      <c r="E57" s="10">
        <f t="shared" si="0"/>
        <v>31384</v>
      </c>
      <c r="F57" s="10">
        <f t="shared" si="0"/>
        <v>28450</v>
      </c>
      <c r="G57" s="10">
        <f t="shared" si="0"/>
        <v>59834</v>
      </c>
      <c r="H57" s="11">
        <f t="shared" si="0"/>
        <v>83960</v>
      </c>
      <c r="I57" s="11">
        <f t="shared" si="0"/>
        <v>169413</v>
      </c>
      <c r="J57" s="11">
        <f>SUM(J8:J55)</f>
        <v>253373</v>
      </c>
    </row>
    <row r="58" ht="15" customHeight="1">
      <c r="A58" s="1"/>
    </row>
    <row r="59" ht="15" customHeight="1">
      <c r="A59" s="1"/>
    </row>
    <row r="60" ht="15" customHeight="1"/>
    <row r="61" ht="15" customHeight="1"/>
    <row r="63" ht="15" customHeight="1"/>
    <row r="64"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mugecs</dc:creator>
  <cp:keywords/>
  <dc:description/>
  <cp:lastModifiedBy>Müge Çınarlı Söyler</cp:lastModifiedBy>
  <cp:lastPrinted>2016-05-03T09:11:18Z</cp:lastPrinted>
  <dcterms:created xsi:type="dcterms:W3CDTF">2008-02-07T08:57:31Z</dcterms:created>
  <dcterms:modified xsi:type="dcterms:W3CDTF">2016-05-03T09:13:32Z</dcterms:modified>
  <cp:category/>
  <cp:version/>
  <cp:contentType/>
  <cp:contentStatus/>
</cp:coreProperties>
</file>